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610" windowHeight="12990" activeTab="1"/>
  </bookViews>
  <sheets>
    <sheet name="General Statistics" sheetId="1" r:id="rId1"/>
    <sheet name="TopTen Views" sheetId="2" r:id="rId2"/>
  </sheets>
  <definedNames/>
  <calcPr fullCalcOnLoad="1"/>
</workbook>
</file>

<file path=xl/sharedStrings.xml><?xml version="1.0" encoding="utf-8"?>
<sst xmlns="http://schemas.openxmlformats.org/spreadsheetml/2006/main" count="68" uniqueCount="45">
  <si>
    <t>total pages</t>
  </si>
  <si>
    <t>content pages (without talk-pages, about-colab-pages, stub-pages)</t>
  </si>
  <si>
    <t>files</t>
  </si>
  <si>
    <t>total page views</t>
  </si>
  <si>
    <t>page edits</t>
  </si>
  <si>
    <t>average edits per page</t>
  </si>
  <si>
    <t>average views per edit</t>
  </si>
  <si>
    <t>job queue length</t>
  </si>
  <si>
    <t>registered users</t>
  </si>
  <si>
    <t>sysops</t>
  </si>
  <si>
    <t>CoLab News</t>
  </si>
  <si>
    <t>Main Page</t>
  </si>
  <si>
    <t>No Access</t>
  </si>
  <si>
    <t>Category:EScience Seminars</t>
  </si>
  <si>
    <t>Category:Projects</t>
  </si>
  <si>
    <t>Open Access Copyright de 137l</t>
  </si>
  <si>
    <t>MPDLMediaWiki:Warming Up/Deutsch</t>
  </si>
  <si>
    <t>Purpose</t>
  </si>
  <si>
    <t>Category:PubMan</t>
  </si>
  <si>
    <t>Faces</t>
  </si>
  <si>
    <t>total views of top ten</t>
  </si>
  <si>
    <t>week 30</t>
  </si>
  <si>
    <t>week 32</t>
  </si>
  <si>
    <t>week 31</t>
  </si>
  <si>
    <t>week 33</t>
  </si>
  <si>
    <t>week 34</t>
  </si>
  <si>
    <t>week 35</t>
  </si>
  <si>
    <t>week 36</t>
  </si>
  <si>
    <t>week 37</t>
  </si>
  <si>
    <t>week 38</t>
  </si>
  <si>
    <t>week 39</t>
  </si>
  <si>
    <t>week 40</t>
  </si>
  <si>
    <t>week 41</t>
  </si>
  <si>
    <t>week 42</t>
  </si>
  <si>
    <t>week 43</t>
  </si>
  <si>
    <t>week 44</t>
  </si>
  <si>
    <t>week 45</t>
  </si>
  <si>
    <t>week 46</t>
  </si>
  <si>
    <t>week 47</t>
  </si>
  <si>
    <t>week 48</t>
  </si>
  <si>
    <t>week 49</t>
  </si>
  <si>
    <t>week 50</t>
  </si>
  <si>
    <t>week 51</t>
  </si>
  <si>
    <t>week 52</t>
  </si>
  <si>
    <t>CoLab Feedback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</si>
</sst>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00000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'General Statistics'!$A$3</c:f>
              <c:strCache>
                <c:ptCount val="1"/>
                <c:pt idx="0">
                  <c:v>content pages (without talk-pages, about-colab-pages, stub-pages)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Statistics'!$B$1:$X$1</c:f>
              <c:strCache/>
            </c:strRef>
          </c:cat>
          <c:val>
            <c:numRef>
              <c:f>'General Statistics'!$B$3:$X$3</c:f>
              <c:numCache/>
            </c:numRef>
          </c:val>
          <c:smooth val="0"/>
        </c:ser>
        <c:ser>
          <c:idx val="1"/>
          <c:order val="1"/>
          <c:tx>
            <c:strRef>
              <c:f>'General Statistics'!$A$4</c:f>
              <c:strCache>
                <c:ptCount val="1"/>
                <c:pt idx="0">
                  <c:v>files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Statistics'!$B$1:$X$1</c:f>
              <c:strCache/>
            </c:strRef>
          </c:cat>
          <c:val>
            <c:numRef>
              <c:f>'General Statistics'!$B$4:$X$4</c:f>
              <c:numCache/>
            </c:numRef>
          </c:val>
          <c:smooth val="0"/>
        </c:ser>
        <c:marker val="1"/>
        <c:axId val="50306116"/>
        <c:axId val="50101861"/>
      </c:lineChart>
      <c:catAx>
        <c:axId val="503061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101861"/>
        <c:crosses val="autoZero"/>
        <c:auto val="1"/>
        <c:lblOffset val="100"/>
        <c:noMultiLvlLbl val="0"/>
      </c:catAx>
      <c:valAx>
        <c:axId val="501018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3061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'General Statistics'!$A$10</c:f>
              <c:strCache>
                <c:ptCount val="1"/>
                <c:pt idx="0">
                  <c:v>registered users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Statistics'!$B$1:$X$1</c:f>
              <c:strCache/>
            </c:strRef>
          </c:cat>
          <c:val>
            <c:numRef>
              <c:f>'General Statistics'!$B$10:$X$10</c:f>
              <c:numCache/>
            </c:numRef>
          </c:val>
          <c:shape val="box"/>
        </c:ser>
        <c:shape val="box"/>
        <c:axId val="48263566"/>
        <c:axId val="31718911"/>
      </c:bar3DChart>
      <c:catAx>
        <c:axId val="482635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1718911"/>
        <c:crosses val="autoZero"/>
        <c:auto val="1"/>
        <c:lblOffset val="100"/>
        <c:noMultiLvlLbl val="0"/>
      </c:catAx>
      <c:valAx>
        <c:axId val="317189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26356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'TopTen Views'!$A$5</c:f>
              <c:strCache>
                <c:ptCount val="1"/>
                <c:pt idx="0">
                  <c:v>Category:EScience Seminars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Views'!$B$1:$X$1</c:f>
              <c:strCache/>
            </c:strRef>
          </c:cat>
          <c:val>
            <c:numRef>
              <c:f>'TopTen Views'!$B$5:$X$5</c:f>
              <c:numCache/>
            </c:numRef>
          </c:val>
          <c:smooth val="0"/>
        </c:ser>
        <c:ser>
          <c:idx val="1"/>
          <c:order val="1"/>
          <c:tx>
            <c:strRef>
              <c:f>'TopTen Views'!$A$8</c:f>
              <c:strCache>
                <c:ptCount val="1"/>
                <c:pt idx="0">
                  <c:v>Open Access Copyright de 137l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Views'!$B$1:$X$1</c:f>
              <c:strCache/>
            </c:strRef>
          </c:cat>
          <c:val>
            <c:numRef>
              <c:f>'TopTen Views'!$B$8:$X$8</c:f>
              <c:numCache/>
            </c:numRef>
          </c:val>
          <c:smooth val="0"/>
        </c:ser>
        <c:ser>
          <c:idx val="2"/>
          <c:order val="2"/>
          <c:tx>
            <c:strRef>
              <c:f>'TopTen Views'!$A$10</c:f>
              <c:strCache>
                <c:ptCount val="1"/>
                <c:pt idx="0">
                  <c:v>Category:PubMan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Views'!$B$1:$X$1</c:f>
              <c:strCache/>
            </c:strRef>
          </c:cat>
          <c:val>
            <c:numRef>
              <c:f>'TopTen Views'!$B$10:$X$10</c:f>
              <c:numCache/>
            </c:numRef>
          </c:val>
          <c:smooth val="0"/>
        </c:ser>
        <c:ser>
          <c:idx val="3"/>
          <c:order val="3"/>
          <c:tx>
            <c:strRef>
              <c:f>'TopTen Views'!$A$12</c:f>
              <c:strCache>
                <c:ptCount val="1"/>
                <c:pt idx="0">
                  <c:v>Faces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Views'!$B$1:$X$1</c:f>
              <c:strCache/>
            </c:strRef>
          </c:cat>
          <c:val>
            <c:numRef>
              <c:f>'TopTen Views'!$B$12:$X$12</c:f>
              <c:numCache/>
            </c:numRef>
          </c:val>
          <c:smooth val="0"/>
        </c:ser>
        <c:marker val="1"/>
        <c:axId val="17034744"/>
        <c:axId val="19094969"/>
      </c:lineChart>
      <c:catAx>
        <c:axId val="170347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094969"/>
        <c:crosses val="autoZero"/>
        <c:auto val="1"/>
        <c:lblOffset val="100"/>
        <c:noMultiLvlLbl val="0"/>
      </c:catAx>
      <c:valAx>
        <c:axId val="190949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0347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12</xdr:row>
      <xdr:rowOff>19050</xdr:rowOff>
    </xdr:from>
    <xdr:to>
      <xdr:col>6</xdr:col>
      <xdr:colOff>9525</xdr:colOff>
      <xdr:row>36</xdr:row>
      <xdr:rowOff>152400</xdr:rowOff>
    </xdr:to>
    <xdr:graphicFrame>
      <xdr:nvGraphicFramePr>
        <xdr:cNvPr id="1" name="Chart 1"/>
        <xdr:cNvGraphicFramePr/>
      </xdr:nvGraphicFramePr>
      <xdr:xfrm>
        <a:off x="47625" y="1962150"/>
        <a:ext cx="546735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152400</xdr:colOff>
      <xdr:row>12</xdr:row>
      <xdr:rowOff>9525</xdr:rowOff>
    </xdr:from>
    <xdr:to>
      <xdr:col>13</xdr:col>
      <xdr:colOff>285750</xdr:colOff>
      <xdr:row>36</xdr:row>
      <xdr:rowOff>142875</xdr:rowOff>
    </xdr:to>
    <xdr:graphicFrame>
      <xdr:nvGraphicFramePr>
        <xdr:cNvPr id="2" name="Chart 2"/>
        <xdr:cNvGraphicFramePr/>
      </xdr:nvGraphicFramePr>
      <xdr:xfrm>
        <a:off x="5657850" y="1952625"/>
        <a:ext cx="5467350" cy="4019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15</xdr:row>
      <xdr:rowOff>47625</xdr:rowOff>
    </xdr:from>
    <xdr:to>
      <xdr:col>8</xdr:col>
      <xdr:colOff>295275</xdr:colOff>
      <xdr:row>40</xdr:row>
      <xdr:rowOff>19050</xdr:rowOff>
    </xdr:to>
    <xdr:graphicFrame>
      <xdr:nvGraphicFramePr>
        <xdr:cNvPr id="1" name="Chart 1"/>
        <xdr:cNvGraphicFramePr/>
      </xdr:nvGraphicFramePr>
      <xdr:xfrm>
        <a:off x="2590800" y="2476500"/>
        <a:ext cx="546735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"/>
  <sheetViews>
    <sheetView workbookViewId="0" topLeftCell="A1">
      <selection activeCell="P9" sqref="P9"/>
    </sheetView>
  </sheetViews>
  <sheetFormatPr defaultColWidth="11.421875" defaultRowHeight="12.75"/>
  <cols>
    <col min="1" max="1" width="25.421875" style="0" customWidth="1"/>
  </cols>
  <sheetData>
    <row r="1" spans="2:24" ht="12.75">
      <c r="B1" s="1" t="s">
        <v>21</v>
      </c>
      <c r="C1" s="1" t="s">
        <v>23</v>
      </c>
      <c r="D1" s="1" t="s">
        <v>22</v>
      </c>
      <c r="E1" s="1" t="s">
        <v>24</v>
      </c>
      <c r="F1" s="1" t="s">
        <v>25</v>
      </c>
      <c r="G1" s="1" t="s">
        <v>26</v>
      </c>
      <c r="H1" s="1" t="s">
        <v>27</v>
      </c>
      <c r="I1" s="1" t="s">
        <v>28</v>
      </c>
      <c r="J1" s="1" t="s">
        <v>29</v>
      </c>
      <c r="K1" s="1" t="s">
        <v>30</v>
      </c>
      <c r="L1" s="1" t="s">
        <v>31</v>
      </c>
      <c r="M1" s="1" t="s">
        <v>32</v>
      </c>
      <c r="N1" s="1" t="s">
        <v>33</v>
      </c>
      <c r="O1" s="1" t="s">
        <v>34</v>
      </c>
      <c r="P1" s="1" t="s">
        <v>35</v>
      </c>
      <c r="Q1" s="1" t="s">
        <v>36</v>
      </c>
      <c r="R1" s="1" t="s">
        <v>37</v>
      </c>
      <c r="S1" s="1" t="s">
        <v>38</v>
      </c>
      <c r="T1" s="1" t="s">
        <v>39</v>
      </c>
      <c r="U1" s="1" t="s">
        <v>40</v>
      </c>
      <c r="V1" s="1" t="s">
        <v>41</v>
      </c>
      <c r="W1" s="1" t="s">
        <v>42</v>
      </c>
      <c r="X1" s="1" t="s">
        <v>43</v>
      </c>
    </row>
    <row r="2" spans="1:24" ht="12.75">
      <c r="A2" t="s">
        <v>0</v>
      </c>
      <c r="B2" s="2">
        <v>1139</v>
      </c>
      <c r="C2" s="2">
        <v>1166</v>
      </c>
      <c r="D2" s="2">
        <v>1198</v>
      </c>
      <c r="E2" s="2">
        <v>1213</v>
      </c>
      <c r="F2" s="2">
        <v>1217</v>
      </c>
      <c r="G2" s="2">
        <v>1226</v>
      </c>
      <c r="H2" s="2">
        <v>1235</v>
      </c>
      <c r="I2" s="5">
        <v>1247</v>
      </c>
      <c r="J2" s="2">
        <v>1277</v>
      </c>
      <c r="K2" s="2">
        <v>1313</v>
      </c>
      <c r="L2" s="2">
        <v>1327</v>
      </c>
      <c r="M2" s="2">
        <v>1345</v>
      </c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s="1" customFormat="1" ht="12.75">
      <c r="A3" s="1" t="s">
        <v>1</v>
      </c>
      <c r="B3" s="3">
        <v>386</v>
      </c>
      <c r="C3" s="3">
        <v>394</v>
      </c>
      <c r="D3" s="3">
        <v>397</v>
      </c>
      <c r="E3" s="3">
        <v>405</v>
      </c>
      <c r="F3" s="3">
        <v>411</v>
      </c>
      <c r="G3" s="3">
        <v>414</v>
      </c>
      <c r="H3" s="3">
        <v>419</v>
      </c>
      <c r="I3" s="3">
        <v>427</v>
      </c>
      <c r="J3" s="3">
        <v>441</v>
      </c>
      <c r="K3" s="3">
        <v>447</v>
      </c>
      <c r="L3" s="3">
        <v>455</v>
      </c>
      <c r="M3" s="3">
        <v>461</v>
      </c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s="1" customFormat="1" ht="12.75">
      <c r="A4" s="1" t="s">
        <v>2</v>
      </c>
      <c r="B4" s="3">
        <v>345</v>
      </c>
      <c r="C4" s="3">
        <v>350</v>
      </c>
      <c r="D4" s="3">
        <v>360</v>
      </c>
      <c r="E4" s="3">
        <v>364</v>
      </c>
      <c r="F4" s="3">
        <v>364</v>
      </c>
      <c r="G4" s="3">
        <v>364</v>
      </c>
      <c r="H4" s="3">
        <v>364</v>
      </c>
      <c r="I4" s="3">
        <v>364</v>
      </c>
      <c r="J4" s="3">
        <v>365</v>
      </c>
      <c r="K4" s="3">
        <v>367</v>
      </c>
      <c r="L4" s="3">
        <v>367</v>
      </c>
      <c r="M4" s="3">
        <v>376</v>
      </c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4" ht="12.75">
      <c r="A5" t="s">
        <v>3</v>
      </c>
      <c r="B5" s="2">
        <v>278061</v>
      </c>
      <c r="C5" s="2">
        <v>295683</v>
      </c>
      <c r="D5" s="2">
        <v>311963</v>
      </c>
      <c r="E5" s="2">
        <v>331902</v>
      </c>
      <c r="F5" s="2">
        <v>346106</v>
      </c>
      <c r="G5" s="2">
        <v>359275</v>
      </c>
      <c r="H5" s="2">
        <v>373920</v>
      </c>
      <c r="I5" s="2">
        <v>389594</v>
      </c>
      <c r="J5" s="2">
        <v>405778</v>
      </c>
      <c r="K5" s="2">
        <v>424024</v>
      </c>
      <c r="L5" s="2">
        <v>439229</v>
      </c>
      <c r="M5" s="2">
        <v>458616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12.75">
      <c r="A6" t="s">
        <v>4</v>
      </c>
      <c r="B6" s="2">
        <v>18085</v>
      </c>
      <c r="C6" s="2">
        <v>18445</v>
      </c>
      <c r="D6" s="2">
        <v>19190</v>
      </c>
      <c r="E6" s="2">
        <v>19586</v>
      </c>
      <c r="F6" s="2">
        <v>19685</v>
      </c>
      <c r="G6" s="2">
        <v>20003</v>
      </c>
      <c r="H6" s="2">
        <v>20263</v>
      </c>
      <c r="I6" s="2">
        <v>20475</v>
      </c>
      <c r="J6" s="2">
        <v>21046</v>
      </c>
      <c r="K6" s="2">
        <v>21599</v>
      </c>
      <c r="L6" s="2">
        <v>21801</v>
      </c>
      <c r="M6" s="2">
        <v>22162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12.75">
      <c r="A7" t="s">
        <v>5</v>
      </c>
      <c r="B7" s="4">
        <f aca="true" t="shared" si="0" ref="B7:H7">B6/B2</f>
        <v>15.877963125548726</v>
      </c>
      <c r="C7" s="4">
        <f t="shared" si="0"/>
        <v>15.819039451114923</v>
      </c>
      <c r="D7" s="4">
        <f t="shared" si="0"/>
        <v>16.01836393989983</v>
      </c>
      <c r="E7" s="4">
        <f t="shared" si="0"/>
        <v>16.146743610882112</v>
      </c>
      <c r="F7" s="4">
        <f t="shared" si="0"/>
        <v>16.175020542317174</v>
      </c>
      <c r="G7" s="4">
        <f t="shared" si="0"/>
        <v>16.315660685154974</v>
      </c>
      <c r="H7" s="4">
        <f t="shared" si="0"/>
        <v>16.40728744939271</v>
      </c>
      <c r="I7" s="4">
        <v>16.42</v>
      </c>
      <c r="J7" s="4">
        <v>16.48</v>
      </c>
      <c r="K7" s="4">
        <v>16.45</v>
      </c>
      <c r="L7" s="4">
        <v>16.43</v>
      </c>
      <c r="M7" s="4">
        <v>16.84</v>
      </c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4" ht="12.75">
      <c r="A8" t="s">
        <v>6</v>
      </c>
      <c r="B8" s="4">
        <f aca="true" t="shared" si="1" ref="B8:G8">B5/B6</f>
        <v>15.375228089576998</v>
      </c>
      <c r="C8" s="4">
        <f t="shared" si="1"/>
        <v>16.03052317701274</v>
      </c>
      <c r="D8" s="4">
        <f t="shared" si="1"/>
        <v>16.256539864512767</v>
      </c>
      <c r="E8" s="4">
        <f t="shared" si="1"/>
        <v>16.945879709996937</v>
      </c>
      <c r="F8" s="4">
        <f t="shared" si="1"/>
        <v>17.58221996443993</v>
      </c>
      <c r="G8" s="4">
        <f t="shared" si="1"/>
        <v>17.961055841623757</v>
      </c>
      <c r="H8" s="4">
        <f>H5/H6</f>
        <v>18.453338597443615</v>
      </c>
      <c r="I8" s="4">
        <v>19.03</v>
      </c>
      <c r="J8" s="4">
        <v>19.28</v>
      </c>
      <c r="K8" s="4">
        <v>19.63</v>
      </c>
      <c r="L8" s="4">
        <v>20.15</v>
      </c>
      <c r="M8" s="4">
        <v>2069</v>
      </c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 spans="1:24" ht="12.75">
      <c r="A9" t="s">
        <v>7</v>
      </c>
      <c r="B9" s="2">
        <v>0</v>
      </c>
      <c r="C9" s="2">
        <v>3</v>
      </c>
      <c r="D9" s="2">
        <v>5</v>
      </c>
      <c r="E9" s="2">
        <v>2</v>
      </c>
      <c r="F9" s="2">
        <v>2</v>
      </c>
      <c r="G9" s="2">
        <v>2</v>
      </c>
      <c r="H9" s="2">
        <v>2</v>
      </c>
      <c r="I9" s="2">
        <v>2</v>
      </c>
      <c r="J9" s="2">
        <v>2</v>
      </c>
      <c r="K9" s="2">
        <v>2</v>
      </c>
      <c r="L9" s="2">
        <v>2</v>
      </c>
      <c r="M9" s="2">
        <v>2</v>
      </c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s="1" customFormat="1" ht="12.75">
      <c r="A10" s="1" t="s">
        <v>8</v>
      </c>
      <c r="B10" s="3">
        <v>197</v>
      </c>
      <c r="C10" s="3">
        <v>201</v>
      </c>
      <c r="D10" s="3">
        <v>201</v>
      </c>
      <c r="E10" s="3">
        <v>206</v>
      </c>
      <c r="F10" s="3">
        <v>206</v>
      </c>
      <c r="G10" s="3">
        <v>211</v>
      </c>
      <c r="H10" s="3">
        <v>211</v>
      </c>
      <c r="I10" s="3">
        <v>213</v>
      </c>
      <c r="J10" s="3">
        <v>217</v>
      </c>
      <c r="K10" s="3">
        <v>222</v>
      </c>
      <c r="L10" s="3">
        <v>227</v>
      </c>
      <c r="M10" s="3">
        <v>230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ht="12.75">
      <c r="A11" t="s">
        <v>9</v>
      </c>
      <c r="B11" s="2">
        <v>7</v>
      </c>
      <c r="C11" s="2">
        <v>7</v>
      </c>
      <c r="D11" s="2">
        <v>7</v>
      </c>
      <c r="E11" s="2">
        <v>7</v>
      </c>
      <c r="F11" s="2">
        <v>7</v>
      </c>
      <c r="G11" s="2">
        <v>8</v>
      </c>
      <c r="H11" s="2">
        <v>8</v>
      </c>
      <c r="I11" s="2">
        <v>8</v>
      </c>
      <c r="J11" s="2">
        <v>8</v>
      </c>
      <c r="K11" s="2">
        <v>9</v>
      </c>
      <c r="L11" s="2">
        <v>9</v>
      </c>
      <c r="M11" s="2">
        <v>9</v>
      </c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</sheetData>
  <printOptions/>
  <pageMargins left="0.75" right="0.75" top="1" bottom="1" header="0.4921259845" footer="0.4921259845"/>
  <pageSetup horizontalDpi="600" verticalDpi="600" orientation="portrait" paperSize="9" r:id="rId2"/>
  <headerFooter alignWithMargins="0">
    <oddHeader>&amp;LCoLab Statistics
Page views, edits, users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3"/>
  <sheetViews>
    <sheetView tabSelected="1" workbookViewId="0" topLeftCell="A1">
      <pane xSplit="1" topLeftCell="B1" activePane="topRight" state="frozen"/>
      <selection pane="topLeft" activeCell="A1" sqref="A1"/>
      <selection pane="topRight" activeCell="I35" sqref="I35"/>
    </sheetView>
  </sheetViews>
  <sheetFormatPr defaultColWidth="11.421875" defaultRowHeight="12.75"/>
  <cols>
    <col min="1" max="1" width="36.421875" style="0" customWidth="1"/>
  </cols>
  <sheetData>
    <row r="1" spans="2:24" s="1" customFormat="1" ht="12.75">
      <c r="B1" s="1" t="s">
        <v>21</v>
      </c>
      <c r="C1" s="1" t="s">
        <v>23</v>
      </c>
      <c r="D1" s="1" t="s">
        <v>22</v>
      </c>
      <c r="E1" s="1" t="s">
        <v>24</v>
      </c>
      <c r="F1" s="1" t="s">
        <v>25</v>
      </c>
      <c r="G1" s="1" t="s">
        <v>26</v>
      </c>
      <c r="H1" s="1" t="s">
        <v>27</v>
      </c>
      <c r="I1" s="1" t="s">
        <v>28</v>
      </c>
      <c r="J1" s="1" t="s">
        <v>29</v>
      </c>
      <c r="K1" s="1" t="s">
        <v>30</v>
      </c>
      <c r="L1" s="1" t="s">
        <v>31</v>
      </c>
      <c r="M1" s="1" t="s">
        <v>32</v>
      </c>
      <c r="N1" s="1" t="s">
        <v>33</v>
      </c>
      <c r="O1" s="1" t="s">
        <v>34</v>
      </c>
      <c r="P1" s="1" t="s">
        <v>35</v>
      </c>
      <c r="Q1" s="1" t="s">
        <v>36</v>
      </c>
      <c r="R1" s="1" t="s">
        <v>37</v>
      </c>
      <c r="S1" s="1" t="s">
        <v>38</v>
      </c>
      <c r="T1" s="1" t="s">
        <v>39</v>
      </c>
      <c r="U1" s="1" t="s">
        <v>40</v>
      </c>
      <c r="V1" s="1" t="s">
        <v>41</v>
      </c>
      <c r="W1" s="1" t="s">
        <v>42</v>
      </c>
      <c r="X1" s="1" t="s">
        <v>43</v>
      </c>
    </row>
    <row r="2" spans="1:24" ht="12.75">
      <c r="A2" t="s">
        <v>10</v>
      </c>
      <c r="B2" s="2">
        <v>44834</v>
      </c>
      <c r="C2" s="2">
        <v>51487</v>
      </c>
      <c r="D2" s="2">
        <v>58228</v>
      </c>
      <c r="E2" s="2">
        <v>66999</v>
      </c>
      <c r="F2" s="2">
        <v>72476</v>
      </c>
      <c r="G2" s="2">
        <v>78387</v>
      </c>
      <c r="H2" s="2">
        <v>85009</v>
      </c>
      <c r="I2" s="2">
        <v>91801</v>
      </c>
      <c r="J2" s="2">
        <v>98690</v>
      </c>
      <c r="K2" s="2">
        <v>106021</v>
      </c>
      <c r="L2" s="2">
        <v>112007</v>
      </c>
      <c r="M2" s="2">
        <v>119547</v>
      </c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2.75">
      <c r="A3" t="s">
        <v>11</v>
      </c>
      <c r="B3" s="2">
        <v>18081</v>
      </c>
      <c r="C3" s="2">
        <v>18755</v>
      </c>
      <c r="D3" s="2">
        <v>19424</v>
      </c>
      <c r="E3" s="2">
        <v>20248</v>
      </c>
      <c r="F3" s="2">
        <v>20675</v>
      </c>
      <c r="G3" s="2">
        <v>21164</v>
      </c>
      <c r="H3" s="2">
        <v>21689</v>
      </c>
      <c r="I3" s="2">
        <v>22248</v>
      </c>
      <c r="J3" s="2">
        <v>22839</v>
      </c>
      <c r="K3" s="2">
        <v>23448</v>
      </c>
      <c r="L3" s="2">
        <v>23945</v>
      </c>
      <c r="M3" s="2">
        <v>24557</v>
      </c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2.75">
      <c r="A4" t="s">
        <v>12</v>
      </c>
      <c r="B4" s="2">
        <v>12967</v>
      </c>
      <c r="C4" s="2">
        <v>13515</v>
      </c>
      <c r="D4" s="2">
        <v>13928</v>
      </c>
      <c r="E4" s="2">
        <v>14499</v>
      </c>
      <c r="F4" s="2">
        <v>15037</v>
      </c>
      <c r="G4" s="2">
        <v>15442</v>
      </c>
      <c r="H4" s="2">
        <v>15906</v>
      </c>
      <c r="I4" s="2">
        <v>16615</v>
      </c>
      <c r="J4" s="2">
        <v>17240</v>
      </c>
      <c r="K4" s="2">
        <v>18002</v>
      </c>
      <c r="L4" s="2">
        <v>18779</v>
      </c>
      <c r="M4" s="2">
        <v>19675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s="1" customFormat="1" ht="12.75">
      <c r="A5" s="1" t="s">
        <v>13</v>
      </c>
      <c r="B5" s="3">
        <v>4746</v>
      </c>
      <c r="C5" s="3">
        <v>4874</v>
      </c>
      <c r="D5" s="3">
        <v>5043</v>
      </c>
      <c r="E5" s="3">
        <v>5267</v>
      </c>
      <c r="F5" s="3">
        <v>5426</v>
      </c>
      <c r="G5" s="3">
        <v>5561</v>
      </c>
      <c r="H5" s="3">
        <v>5704</v>
      </c>
      <c r="I5" s="3">
        <v>5848</v>
      </c>
      <c r="J5" s="3">
        <v>5971</v>
      </c>
      <c r="K5" s="3">
        <v>6106</v>
      </c>
      <c r="L5" s="3">
        <v>6222</v>
      </c>
      <c r="M5" s="3">
        <v>6367</v>
      </c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4" ht="12.75">
      <c r="A6" t="s">
        <v>14</v>
      </c>
      <c r="B6" s="2">
        <v>2704</v>
      </c>
      <c r="C6" s="2">
        <v>2798</v>
      </c>
      <c r="D6" s="2">
        <v>2849</v>
      </c>
      <c r="E6" s="2">
        <v>2950</v>
      </c>
      <c r="F6" s="2">
        <v>2998</v>
      </c>
      <c r="G6" s="2">
        <v>3042</v>
      </c>
      <c r="H6" s="2">
        <v>3086</v>
      </c>
      <c r="I6" s="2">
        <v>3154</v>
      </c>
      <c r="J6" s="2">
        <v>3209</v>
      </c>
      <c r="K6" s="2">
        <v>3252</v>
      </c>
      <c r="L6" s="2">
        <v>3298</v>
      </c>
      <c r="M6" s="2">
        <v>3367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12.75">
      <c r="A7" t="s">
        <v>17</v>
      </c>
      <c r="B7" s="2">
        <v>2456</v>
      </c>
      <c r="C7" s="2">
        <v>2563</v>
      </c>
      <c r="D7" s="2">
        <v>2624</v>
      </c>
      <c r="E7" s="2">
        <v>2765</v>
      </c>
      <c r="F7" s="2">
        <v>2833</v>
      </c>
      <c r="G7" s="2">
        <v>2886</v>
      </c>
      <c r="H7" s="2">
        <v>2960</v>
      </c>
      <c r="I7" s="2">
        <v>3080</v>
      </c>
      <c r="J7" s="2">
        <v>3161</v>
      </c>
      <c r="K7" s="2">
        <v>3234</v>
      </c>
      <c r="L7" s="2">
        <v>3300</v>
      </c>
      <c r="M7" s="2">
        <v>3407</v>
      </c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s="1" customFormat="1" ht="12.75">
      <c r="A8" s="1" t="s">
        <v>15</v>
      </c>
      <c r="B8" s="3">
        <v>2362</v>
      </c>
      <c r="C8" s="3">
        <v>2389</v>
      </c>
      <c r="D8" s="3">
        <v>2416</v>
      </c>
      <c r="E8" s="3">
        <v>2457</v>
      </c>
      <c r="F8" s="3">
        <v>2487</v>
      </c>
      <c r="G8" s="3">
        <v>2507</v>
      </c>
      <c r="H8" s="3">
        <v>2554</v>
      </c>
      <c r="I8" s="3">
        <v>2594</v>
      </c>
      <c r="J8" s="3">
        <v>2620</v>
      </c>
      <c r="K8" s="3">
        <v>2642</v>
      </c>
      <c r="L8" s="3">
        <v>2690</v>
      </c>
      <c r="M8" s="3">
        <v>2808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ht="12.75">
      <c r="A9" t="s">
        <v>16</v>
      </c>
      <c r="B9" s="2">
        <v>2148</v>
      </c>
      <c r="C9" s="2">
        <v>2208</v>
      </c>
      <c r="D9" s="2">
        <v>2248</v>
      </c>
      <c r="E9" s="2">
        <v>2291</v>
      </c>
      <c r="F9" s="2">
        <v>2325</v>
      </c>
      <c r="G9" s="2">
        <v>2357</v>
      </c>
      <c r="H9" s="2">
        <v>2389</v>
      </c>
      <c r="I9" s="2">
        <v>2421</v>
      </c>
      <c r="J9" s="2">
        <v>2458</v>
      </c>
      <c r="K9" s="2">
        <v>2468</v>
      </c>
      <c r="L9" s="2">
        <v>2529</v>
      </c>
      <c r="M9" s="2">
        <v>2579</v>
      </c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s="1" customFormat="1" ht="12.75">
      <c r="A10" s="1" t="s">
        <v>18</v>
      </c>
      <c r="B10" s="3">
        <v>1976</v>
      </c>
      <c r="C10" s="3">
        <v>2047</v>
      </c>
      <c r="D10" s="3">
        <v>2111</v>
      </c>
      <c r="E10" s="3">
        <v>2208</v>
      </c>
      <c r="F10" s="3">
        <v>2239</v>
      </c>
      <c r="G10" s="3">
        <v>2289</v>
      </c>
      <c r="H10" s="3">
        <v>2389</v>
      </c>
      <c r="I10" s="3">
        <v>2395</v>
      </c>
      <c r="J10" s="3">
        <v>2468</v>
      </c>
      <c r="K10" s="3">
        <v>2563</v>
      </c>
      <c r="L10" s="3">
        <v>2629</v>
      </c>
      <c r="M10" s="3">
        <v>2710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s="5" customFormat="1" ht="12.75">
      <c r="A11" s="5" t="s">
        <v>44</v>
      </c>
      <c r="B11" s="6"/>
      <c r="C11" s="6"/>
      <c r="D11" s="6"/>
      <c r="E11" s="6"/>
      <c r="F11" s="6"/>
      <c r="G11" s="6">
        <v>2196</v>
      </c>
      <c r="H11" s="6">
        <v>2232</v>
      </c>
      <c r="I11" s="6">
        <v>2302</v>
      </c>
      <c r="J11" s="6">
        <v>2347</v>
      </c>
      <c r="K11" s="6">
        <v>2393</v>
      </c>
      <c r="L11" s="6">
        <v>2435</v>
      </c>
      <c r="M11" s="6">
        <v>2508</v>
      </c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</row>
    <row r="12" spans="1:24" s="1" customFormat="1" ht="12.75">
      <c r="A12" s="1" t="s">
        <v>19</v>
      </c>
      <c r="B12" s="3">
        <v>1924</v>
      </c>
      <c r="C12" s="3">
        <v>2000</v>
      </c>
      <c r="D12" s="3">
        <v>2054</v>
      </c>
      <c r="E12" s="3">
        <v>2107</v>
      </c>
      <c r="F12" s="3">
        <v>2140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4" ht="12.75">
      <c r="A13" t="s">
        <v>20</v>
      </c>
      <c r="B13" s="2">
        <f aca="true" t="shared" si="0" ref="B13:M13">SUM(B2:B12)</f>
        <v>94198</v>
      </c>
      <c r="C13" s="2">
        <f t="shared" si="0"/>
        <v>102636</v>
      </c>
      <c r="D13" s="2">
        <f t="shared" si="0"/>
        <v>110925</v>
      </c>
      <c r="E13" s="2">
        <f t="shared" si="0"/>
        <v>121791</v>
      </c>
      <c r="F13" s="2">
        <f t="shared" si="0"/>
        <v>128636</v>
      </c>
      <c r="G13" s="2">
        <f t="shared" si="0"/>
        <v>135831</v>
      </c>
      <c r="H13" s="2">
        <f t="shared" si="0"/>
        <v>143918</v>
      </c>
      <c r="I13" s="2">
        <f t="shared" si="0"/>
        <v>152458</v>
      </c>
      <c r="J13" s="2">
        <f t="shared" si="0"/>
        <v>161003</v>
      </c>
      <c r="K13" s="2">
        <f t="shared" si="0"/>
        <v>170129</v>
      </c>
      <c r="L13" s="2">
        <f t="shared" si="0"/>
        <v>177834</v>
      </c>
      <c r="M13" s="2">
        <f t="shared" si="0"/>
        <v>187525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</sheetData>
  <printOptions/>
  <pageMargins left="0.75" right="0.75" top="1" bottom="1" header="0.4921259845" footer="0.4921259845"/>
  <pageSetup horizontalDpi="600" verticalDpi="600" orientation="portrait" paperSize="9" r:id="rId2"/>
  <headerFooter alignWithMargins="0">
    <oddHeader>&amp;LCoLab Statistics
Most Viewed Pages (TopTen)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Max Planck Digital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friedri1</dc:creator>
  <cp:keywords/>
  <dc:description/>
  <cp:lastModifiedBy>Kristina Buechner</cp:lastModifiedBy>
  <cp:lastPrinted>2008-07-22T13:54:27Z</cp:lastPrinted>
  <dcterms:created xsi:type="dcterms:W3CDTF">2008-07-22T13:12:51Z</dcterms:created>
  <dcterms:modified xsi:type="dcterms:W3CDTF">2008-10-08T08:49:43Z</dcterms:modified>
  <cp:category/>
  <cp:version/>
  <cp:contentType/>
  <cp:contentStatus/>
</cp:coreProperties>
</file>