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610" windowHeight="12990" activeTab="0"/>
  </bookViews>
  <sheets>
    <sheet name="General Statistics" sheetId="1" r:id="rId1"/>
    <sheet name="TopTen Views" sheetId="2" r:id="rId2"/>
  </sheets>
  <definedNames/>
  <calcPr fullCalcOnLoad="1"/>
</workbook>
</file>

<file path=xl/sharedStrings.xml><?xml version="1.0" encoding="utf-8"?>
<sst xmlns="http://schemas.openxmlformats.org/spreadsheetml/2006/main" count="126" uniqueCount="49">
  <si>
    <t>total pages</t>
  </si>
  <si>
    <t>content pages (without talk-pages, about-colab-pages, stub-pages)</t>
  </si>
  <si>
    <t>files</t>
  </si>
  <si>
    <t>total page views</t>
  </si>
  <si>
    <t>page edits</t>
  </si>
  <si>
    <t>average edits per page</t>
  </si>
  <si>
    <t>average views per edit</t>
  </si>
  <si>
    <t>job queue length</t>
  </si>
  <si>
    <t>registered users</t>
  </si>
  <si>
    <t>sysops</t>
  </si>
  <si>
    <t>CoLab News</t>
  </si>
  <si>
    <t>Main Page</t>
  </si>
  <si>
    <t>No Access</t>
  </si>
  <si>
    <t>Category:EScience Seminars</t>
  </si>
  <si>
    <t>Category:Projects</t>
  </si>
  <si>
    <t>Open Access Copyright de 137l</t>
  </si>
  <si>
    <t>MPDLMediaWiki:Warming Up/Deutsch</t>
  </si>
  <si>
    <t>Purpose</t>
  </si>
  <si>
    <t>Category:PubMan</t>
  </si>
  <si>
    <t>Faces</t>
  </si>
  <si>
    <t>total views of top ten</t>
  </si>
  <si>
    <t>week 30</t>
  </si>
  <si>
    <t>week 32</t>
  </si>
  <si>
    <t>week 31</t>
  </si>
  <si>
    <t>week 33</t>
  </si>
  <si>
    <t>week 34</t>
  </si>
  <si>
    <t>week 35</t>
  </si>
  <si>
    <t>week 36</t>
  </si>
  <si>
    <t>week 37</t>
  </si>
  <si>
    <t>week 38</t>
  </si>
  <si>
    <t>week 39</t>
  </si>
  <si>
    <t>week 40</t>
  </si>
  <si>
    <t>week 41</t>
  </si>
  <si>
    <t>week 42</t>
  </si>
  <si>
    <t>week 43</t>
  </si>
  <si>
    <t>week 44</t>
  </si>
  <si>
    <t>week 45</t>
  </si>
  <si>
    <t>week 46</t>
  </si>
  <si>
    <t>week 47</t>
  </si>
  <si>
    <t>week 48</t>
  </si>
  <si>
    <t>week 49</t>
  </si>
  <si>
    <t>week 50</t>
  </si>
  <si>
    <t>week 51</t>
  </si>
  <si>
    <t>week 52</t>
  </si>
  <si>
    <t>CoLab Feedback</t>
  </si>
  <si>
    <t>NKOSevents 2008 preparation</t>
  </si>
  <si>
    <t xml:space="preserve"> --</t>
  </si>
  <si>
    <t>--</t>
  </si>
  <si>
    <t>Portal:PubMan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</si>
</sst>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00000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.25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Alignment="1" quotePrefix="1">
      <alignment horizontal="right"/>
    </xf>
    <xf numFmtId="3" fontId="0" fillId="0" borderId="0" xfId="0" applyNumberFormat="1" applyFont="1" applyAlignment="1" quotePrefix="1">
      <alignment horizontal="right"/>
    </xf>
    <xf numFmtId="3" fontId="0" fillId="0" borderId="0" xfId="0" applyNumberFormat="1" applyAlignment="1" quotePrefix="1">
      <alignment horizontal="right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'General Statistics'!$A$3</c:f>
              <c:strCache>
                <c:ptCount val="1"/>
                <c:pt idx="0">
                  <c:v>content pages (without talk-pages, about-colab-pages, stub-pages)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Statistics'!$B$3:$X$3</c:f>
              <c:numCache/>
            </c:numRef>
          </c:val>
          <c:smooth val="0"/>
        </c:ser>
        <c:ser>
          <c:idx val="1"/>
          <c:order val="1"/>
          <c:tx>
            <c:strRef>
              <c:f>'General Statistics'!$A$4</c:f>
              <c:strCache>
                <c:ptCount val="1"/>
                <c:pt idx="0">
                  <c:v>files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Statistics'!$B$4:$X$4</c:f>
              <c:numCache/>
            </c:numRef>
          </c:val>
          <c:smooth val="0"/>
        </c:ser>
        <c:marker val="1"/>
        <c:axId val="58853477"/>
        <c:axId val="59919246"/>
      </c:lineChart>
      <c:catAx>
        <c:axId val="58853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9919246"/>
        <c:crosses val="autoZero"/>
        <c:auto val="1"/>
        <c:lblOffset val="100"/>
        <c:noMultiLvlLbl val="0"/>
      </c:catAx>
      <c:valAx>
        <c:axId val="599192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85347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'General Statistics'!$A$10</c:f>
              <c:strCache>
                <c:ptCount val="1"/>
                <c:pt idx="0">
                  <c:v>registered users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'General Statistics'!$B$1:$X$1</c:f>
              <c:strCache/>
            </c:strRef>
          </c:cat>
          <c:val>
            <c:numRef>
              <c:f>'General Statistics'!$B$10:$X$10</c:f>
              <c:numCache/>
            </c:numRef>
          </c:val>
          <c:shape val="box"/>
        </c:ser>
        <c:shape val="box"/>
        <c:axId val="2402303"/>
        <c:axId val="21620728"/>
      </c:bar3DChart>
      <c:catAx>
        <c:axId val="2402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1620728"/>
        <c:crosses val="autoZero"/>
        <c:auto val="1"/>
        <c:lblOffset val="100"/>
        <c:noMultiLvlLbl val="0"/>
      </c:catAx>
      <c:valAx>
        <c:axId val="2162072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2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'TopTen Views'!$A$5</c:f>
              <c:strCache>
                <c:ptCount val="1"/>
                <c:pt idx="0">
                  <c:v>Category:EScience Seminars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Views'!$B$5:$X$5</c:f>
              <c:numCache>
                <c:ptCount val="23"/>
                <c:pt idx="0">
                  <c:v>4746</c:v>
                </c:pt>
                <c:pt idx="1">
                  <c:v>4874</c:v>
                </c:pt>
                <c:pt idx="2">
                  <c:v>5043</c:v>
                </c:pt>
                <c:pt idx="3">
                  <c:v>5267</c:v>
                </c:pt>
                <c:pt idx="4">
                  <c:v>5426</c:v>
                </c:pt>
                <c:pt idx="5">
                  <c:v>5561</c:v>
                </c:pt>
                <c:pt idx="6">
                  <c:v>5704</c:v>
                </c:pt>
                <c:pt idx="7">
                  <c:v>5848</c:v>
                </c:pt>
                <c:pt idx="8">
                  <c:v>5971</c:v>
                </c:pt>
                <c:pt idx="9">
                  <c:v>6106</c:v>
                </c:pt>
                <c:pt idx="10">
                  <c:v>6222</c:v>
                </c:pt>
                <c:pt idx="11">
                  <c:v>6367</c:v>
                </c:pt>
                <c:pt idx="12">
                  <c:v>6538</c:v>
                </c:pt>
                <c:pt idx="13">
                  <c:v>6702</c:v>
                </c:pt>
                <c:pt idx="14">
                  <c:v>6904</c:v>
                </c:pt>
                <c:pt idx="15">
                  <c:v>7078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'TopTen Views'!$A$8</c:f>
              <c:strCache>
                <c:ptCount val="1"/>
                <c:pt idx="0">
                  <c:v>Open Access Copyright de 137l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Views'!$B$8:$X$8</c:f>
              <c:numCache>
                <c:ptCount val="23"/>
                <c:pt idx="0">
                  <c:v>2362</c:v>
                </c:pt>
                <c:pt idx="1">
                  <c:v>2389</c:v>
                </c:pt>
                <c:pt idx="2">
                  <c:v>2416</c:v>
                </c:pt>
                <c:pt idx="3">
                  <c:v>2457</c:v>
                </c:pt>
                <c:pt idx="4">
                  <c:v>2487</c:v>
                </c:pt>
                <c:pt idx="5">
                  <c:v>2507</c:v>
                </c:pt>
                <c:pt idx="6">
                  <c:v>2554</c:v>
                </c:pt>
                <c:pt idx="7">
                  <c:v>2594</c:v>
                </c:pt>
                <c:pt idx="8">
                  <c:v>2620</c:v>
                </c:pt>
                <c:pt idx="9">
                  <c:v>2642</c:v>
                </c:pt>
                <c:pt idx="10">
                  <c:v>2690</c:v>
                </c:pt>
                <c:pt idx="11">
                  <c:v>2808</c:v>
                </c:pt>
                <c:pt idx="12">
                  <c:v>2895</c:v>
                </c:pt>
                <c:pt idx="13">
                  <c:v>2895</c:v>
                </c:pt>
                <c:pt idx="14">
                  <c:v>3001</c:v>
                </c:pt>
                <c:pt idx="15">
                  <c:v>3048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'TopTen Views'!$A$9</c:f>
              <c:strCache>
                <c:ptCount val="1"/>
                <c:pt idx="0">
                  <c:v>Category:PubMan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Views'!$B$9:$X$9</c:f>
              <c:numCache>
                <c:ptCount val="23"/>
                <c:pt idx="0">
                  <c:v>1976</c:v>
                </c:pt>
                <c:pt idx="1">
                  <c:v>2047</c:v>
                </c:pt>
                <c:pt idx="2">
                  <c:v>2111</c:v>
                </c:pt>
                <c:pt idx="3">
                  <c:v>2208</c:v>
                </c:pt>
                <c:pt idx="4">
                  <c:v>2239</c:v>
                </c:pt>
                <c:pt idx="5">
                  <c:v>2289</c:v>
                </c:pt>
                <c:pt idx="6">
                  <c:v>2389</c:v>
                </c:pt>
                <c:pt idx="7">
                  <c:v>2395</c:v>
                </c:pt>
                <c:pt idx="8">
                  <c:v>2468</c:v>
                </c:pt>
                <c:pt idx="9">
                  <c:v>2563</c:v>
                </c:pt>
                <c:pt idx="10">
                  <c:v>2629</c:v>
                </c:pt>
                <c:pt idx="11">
                  <c:v>2710</c:v>
                </c:pt>
                <c:pt idx="12">
                  <c:v>2778</c:v>
                </c:pt>
                <c:pt idx="13">
                  <c:v>2815</c:v>
                </c:pt>
                <c:pt idx="14">
                  <c:v>2886</c:v>
                </c:pt>
                <c:pt idx="15">
                  <c:v>2982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'TopTen Views'!$A$13</c:f>
              <c:strCache>
                <c:ptCount val="1"/>
                <c:pt idx="0">
                  <c:v>Faces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'TopTen Views'!$B$1:$X$1</c:f>
              <c:strCache/>
            </c:strRef>
          </c:cat>
          <c:val>
            <c:numRef>
              <c:f>'TopTen Views'!$B$13:$X$13</c:f>
              <c:numCache>
                <c:ptCount val="23"/>
                <c:pt idx="0">
                  <c:v>1924</c:v>
                </c:pt>
                <c:pt idx="1">
                  <c:v>2000</c:v>
                </c:pt>
                <c:pt idx="2">
                  <c:v>2054</c:v>
                </c:pt>
                <c:pt idx="3">
                  <c:v>2107</c:v>
                </c:pt>
                <c:pt idx="4">
                  <c:v>2140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'TopTen Views'!$A$11</c:f>
              <c:strCache>
                <c:ptCount val="1"/>
                <c:pt idx="0">
                  <c:v>NKOSevents 2008 preparation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'TopTen Views'!$B$11:$X$11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2580</c:v>
                </c:pt>
                <c:pt idx="13">
                  <c:v>0</c:v>
                </c:pt>
                <c:pt idx="14">
                  <c:v>2767</c:v>
                </c:pt>
                <c:pt idx="15">
                  <c:v>2871</c:v>
                </c:pt>
              </c:numCache>
            </c:numRef>
          </c:val>
          <c:smooth val="0"/>
        </c:ser>
        <c:marker val="1"/>
        <c:axId val="60368825"/>
        <c:axId val="6448514"/>
      </c:lineChart>
      <c:catAx>
        <c:axId val="60368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48514"/>
        <c:crosses val="autoZero"/>
        <c:auto val="1"/>
        <c:lblOffset val="100"/>
        <c:noMultiLvlLbl val="0"/>
      </c:catAx>
      <c:valAx>
        <c:axId val="644851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368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</xdr:rowOff>
    </xdr:from>
    <xdr:to>
      <xdr:col>6</xdr:col>
      <xdr:colOff>9525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47625" y="1962150"/>
        <a:ext cx="507682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152400</xdr:colOff>
      <xdr:row>12</xdr:row>
      <xdr:rowOff>9525</xdr:rowOff>
    </xdr:from>
    <xdr:to>
      <xdr:col>13</xdr:col>
      <xdr:colOff>285750</xdr:colOff>
      <xdr:row>36</xdr:row>
      <xdr:rowOff>142875</xdr:rowOff>
    </xdr:to>
    <xdr:graphicFrame>
      <xdr:nvGraphicFramePr>
        <xdr:cNvPr id="2" name="Chart 2"/>
        <xdr:cNvGraphicFramePr/>
      </xdr:nvGraphicFramePr>
      <xdr:xfrm>
        <a:off x="5267325" y="1952625"/>
        <a:ext cx="5467350" cy="4019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18</xdr:row>
      <xdr:rowOff>47625</xdr:rowOff>
    </xdr:from>
    <xdr:to>
      <xdr:col>8</xdr:col>
      <xdr:colOff>295275</xdr:colOff>
      <xdr:row>43</xdr:row>
      <xdr:rowOff>19050</xdr:rowOff>
    </xdr:to>
    <xdr:graphicFrame>
      <xdr:nvGraphicFramePr>
        <xdr:cNvPr id="1" name="Chart 1"/>
        <xdr:cNvGraphicFramePr/>
      </xdr:nvGraphicFramePr>
      <xdr:xfrm>
        <a:off x="2590800" y="2971800"/>
        <a:ext cx="5467350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"/>
  <sheetViews>
    <sheetView tabSelected="1" workbookViewId="0" topLeftCell="A1">
      <pane xSplit="1" topLeftCell="K1" activePane="topRight" state="frozen"/>
      <selection pane="topLeft" activeCell="A1" sqref="A1"/>
      <selection pane="topRight" activeCell="W12" sqref="W12"/>
    </sheetView>
  </sheetViews>
  <sheetFormatPr defaultColWidth="11.421875" defaultRowHeight="12.75"/>
  <cols>
    <col min="1" max="1" width="19.57421875" style="0" customWidth="1"/>
  </cols>
  <sheetData>
    <row r="1" spans="2:24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0</v>
      </c>
      <c r="B2" s="2">
        <v>1139</v>
      </c>
      <c r="C2" s="2">
        <v>1166</v>
      </c>
      <c r="D2" s="2">
        <v>1198</v>
      </c>
      <c r="E2" s="2">
        <v>1213</v>
      </c>
      <c r="F2" s="2">
        <v>1217</v>
      </c>
      <c r="G2" s="2">
        <v>1226</v>
      </c>
      <c r="H2" s="2">
        <v>1235</v>
      </c>
      <c r="I2" s="5">
        <v>1247</v>
      </c>
      <c r="J2" s="2">
        <v>1277</v>
      </c>
      <c r="K2" s="2">
        <v>1313</v>
      </c>
      <c r="L2" s="2">
        <v>1327</v>
      </c>
      <c r="M2" s="2">
        <v>1345</v>
      </c>
      <c r="N2" s="2">
        <v>1361</v>
      </c>
      <c r="O2" s="2">
        <v>1368</v>
      </c>
      <c r="P2" s="2">
        <v>1403</v>
      </c>
      <c r="Q2" s="2">
        <v>1434</v>
      </c>
      <c r="R2" s="2">
        <v>1468</v>
      </c>
      <c r="S2" s="2">
        <v>1482</v>
      </c>
      <c r="T2" s="2">
        <v>1494</v>
      </c>
      <c r="U2" s="2">
        <v>1515</v>
      </c>
      <c r="V2" s="2">
        <v>1532</v>
      </c>
      <c r="W2" s="2">
        <v>1534</v>
      </c>
      <c r="X2" s="2"/>
    </row>
    <row r="3" spans="1:24" s="1" customFormat="1" ht="12.75">
      <c r="A3" s="1" t="s">
        <v>1</v>
      </c>
      <c r="B3" s="3">
        <v>386</v>
      </c>
      <c r="C3" s="3">
        <v>394</v>
      </c>
      <c r="D3" s="3">
        <v>397</v>
      </c>
      <c r="E3" s="3">
        <v>405</v>
      </c>
      <c r="F3" s="3">
        <v>411</v>
      </c>
      <c r="G3" s="3">
        <v>414</v>
      </c>
      <c r="H3" s="3">
        <v>419</v>
      </c>
      <c r="I3" s="3">
        <v>427</v>
      </c>
      <c r="J3" s="3">
        <v>441</v>
      </c>
      <c r="K3" s="3">
        <v>447</v>
      </c>
      <c r="L3" s="3">
        <v>455</v>
      </c>
      <c r="M3" s="3">
        <v>461</v>
      </c>
      <c r="N3" s="3">
        <v>467</v>
      </c>
      <c r="O3" s="3">
        <v>471</v>
      </c>
      <c r="P3" s="3">
        <v>475</v>
      </c>
      <c r="Q3" s="3">
        <v>483</v>
      </c>
      <c r="R3" s="3">
        <v>498</v>
      </c>
      <c r="S3" s="3">
        <v>502</v>
      </c>
      <c r="T3" s="3">
        <v>504</v>
      </c>
      <c r="U3" s="3">
        <v>525</v>
      </c>
      <c r="V3" s="3">
        <v>540</v>
      </c>
      <c r="W3" s="3">
        <v>551</v>
      </c>
      <c r="X3" s="3"/>
    </row>
    <row r="4" spans="1:24" s="1" customFormat="1" ht="12.75">
      <c r="A4" s="1" t="s">
        <v>2</v>
      </c>
      <c r="B4" s="3">
        <v>345</v>
      </c>
      <c r="C4" s="3">
        <v>350</v>
      </c>
      <c r="D4" s="3">
        <v>360</v>
      </c>
      <c r="E4" s="3">
        <v>364</v>
      </c>
      <c r="F4" s="3">
        <v>364</v>
      </c>
      <c r="G4" s="3">
        <v>364</v>
      </c>
      <c r="H4" s="3">
        <v>364</v>
      </c>
      <c r="I4" s="3">
        <v>364</v>
      </c>
      <c r="J4" s="3">
        <v>365</v>
      </c>
      <c r="K4" s="3">
        <v>367</v>
      </c>
      <c r="L4" s="3">
        <v>367</v>
      </c>
      <c r="M4" s="3">
        <v>376</v>
      </c>
      <c r="N4" s="3">
        <v>378</v>
      </c>
      <c r="O4" s="3">
        <v>380</v>
      </c>
      <c r="P4" s="3">
        <v>407</v>
      </c>
      <c r="Q4" s="3">
        <v>410</v>
      </c>
      <c r="R4" s="3">
        <v>424</v>
      </c>
      <c r="S4" s="3">
        <v>428</v>
      </c>
      <c r="T4" s="3">
        <v>431</v>
      </c>
      <c r="U4" s="3">
        <v>433</v>
      </c>
      <c r="V4" s="3">
        <v>435</v>
      </c>
      <c r="W4" s="3">
        <v>437</v>
      </c>
      <c r="X4" s="3"/>
    </row>
    <row r="5" spans="1:24" ht="12.75">
      <c r="A5" t="s">
        <v>3</v>
      </c>
      <c r="B5" s="2">
        <v>278061</v>
      </c>
      <c r="C5" s="2">
        <v>295683</v>
      </c>
      <c r="D5" s="2">
        <v>311963</v>
      </c>
      <c r="E5" s="2">
        <v>331902</v>
      </c>
      <c r="F5" s="2">
        <v>346106</v>
      </c>
      <c r="G5" s="2">
        <v>359275</v>
      </c>
      <c r="H5" s="2">
        <v>373920</v>
      </c>
      <c r="I5" s="2">
        <v>389594</v>
      </c>
      <c r="J5" s="2">
        <v>405778</v>
      </c>
      <c r="K5" s="2">
        <v>424024</v>
      </c>
      <c r="L5" s="2">
        <v>439229</v>
      </c>
      <c r="M5" s="2">
        <v>458616</v>
      </c>
      <c r="N5" s="2">
        <v>476211</v>
      </c>
      <c r="O5" s="2">
        <v>491510</v>
      </c>
      <c r="P5" s="2">
        <v>510885</v>
      </c>
      <c r="Q5" s="2">
        <v>529627</v>
      </c>
      <c r="R5" s="2">
        <v>549717</v>
      </c>
      <c r="S5" s="2">
        <v>567909</v>
      </c>
      <c r="T5" s="2">
        <v>587765</v>
      </c>
      <c r="U5" s="2">
        <v>606813</v>
      </c>
      <c r="V5" s="2">
        <v>627689</v>
      </c>
      <c r="W5" s="2">
        <v>643922</v>
      </c>
      <c r="X5" s="2"/>
    </row>
    <row r="6" spans="1:24" ht="12.75">
      <c r="A6" t="s">
        <v>4</v>
      </c>
      <c r="B6" s="2">
        <v>18085</v>
      </c>
      <c r="C6" s="2">
        <v>18445</v>
      </c>
      <c r="D6" s="2">
        <v>19190</v>
      </c>
      <c r="E6" s="2">
        <v>19586</v>
      </c>
      <c r="F6" s="2">
        <v>19685</v>
      </c>
      <c r="G6" s="2">
        <v>20003</v>
      </c>
      <c r="H6" s="2">
        <v>20263</v>
      </c>
      <c r="I6" s="2">
        <v>20475</v>
      </c>
      <c r="J6" s="2">
        <v>21046</v>
      </c>
      <c r="K6" s="2">
        <v>21599</v>
      </c>
      <c r="L6" s="2">
        <v>21801</v>
      </c>
      <c r="M6" s="2">
        <v>22162</v>
      </c>
      <c r="N6" s="2">
        <v>22447</v>
      </c>
      <c r="O6" s="2">
        <v>22598</v>
      </c>
      <c r="P6" s="2">
        <v>22863</v>
      </c>
      <c r="Q6" s="2">
        <v>23124</v>
      </c>
      <c r="R6" s="2">
        <v>23520</v>
      </c>
      <c r="S6" s="2">
        <v>23730</v>
      </c>
      <c r="T6" s="2">
        <v>24174</v>
      </c>
      <c r="U6" s="2">
        <v>24631</v>
      </c>
      <c r="V6" s="2">
        <v>25032</v>
      </c>
      <c r="W6" s="2">
        <v>25520</v>
      </c>
      <c r="X6" s="2"/>
    </row>
    <row r="7" spans="1:24" ht="12.75">
      <c r="A7" t="s">
        <v>5</v>
      </c>
      <c r="B7" s="4">
        <f aca="true" t="shared" si="0" ref="B7:H7">B6/B2</f>
        <v>15.877963125548726</v>
      </c>
      <c r="C7" s="4">
        <f t="shared" si="0"/>
        <v>15.819039451114923</v>
      </c>
      <c r="D7" s="4">
        <f t="shared" si="0"/>
        <v>16.01836393989983</v>
      </c>
      <c r="E7" s="4">
        <f t="shared" si="0"/>
        <v>16.146743610882112</v>
      </c>
      <c r="F7" s="4">
        <f t="shared" si="0"/>
        <v>16.175020542317174</v>
      </c>
      <c r="G7" s="4">
        <f t="shared" si="0"/>
        <v>16.315660685154974</v>
      </c>
      <c r="H7" s="4">
        <f t="shared" si="0"/>
        <v>16.40728744939271</v>
      </c>
      <c r="I7" s="4">
        <v>16.42</v>
      </c>
      <c r="J7" s="4">
        <v>16.48</v>
      </c>
      <c r="K7" s="4">
        <v>16.45</v>
      </c>
      <c r="L7" s="4">
        <v>16.43</v>
      </c>
      <c r="M7" s="4">
        <v>16.84</v>
      </c>
      <c r="N7" s="4">
        <v>16.49</v>
      </c>
      <c r="O7" s="4">
        <v>16.52</v>
      </c>
      <c r="P7" s="4">
        <v>16.3</v>
      </c>
      <c r="Q7" s="4">
        <v>16.13</v>
      </c>
      <c r="R7" s="4">
        <v>16.02</v>
      </c>
      <c r="S7" s="4">
        <v>16.01</v>
      </c>
      <c r="T7" s="4">
        <v>16.18</v>
      </c>
      <c r="U7" s="4">
        <v>16.26</v>
      </c>
      <c r="V7" s="4">
        <v>16.34</v>
      </c>
      <c r="W7" s="4">
        <v>16.64</v>
      </c>
      <c r="X7" s="4"/>
    </row>
    <row r="8" spans="1:24" ht="12.75">
      <c r="A8" t="s">
        <v>6</v>
      </c>
      <c r="B8" s="4">
        <f aca="true" t="shared" si="1" ref="B8:G8">B5/B6</f>
        <v>15.375228089576998</v>
      </c>
      <c r="C8" s="4">
        <f t="shared" si="1"/>
        <v>16.03052317701274</v>
      </c>
      <c r="D8" s="4">
        <f t="shared" si="1"/>
        <v>16.256539864512767</v>
      </c>
      <c r="E8" s="4">
        <f t="shared" si="1"/>
        <v>16.945879709996937</v>
      </c>
      <c r="F8" s="4">
        <f t="shared" si="1"/>
        <v>17.58221996443993</v>
      </c>
      <c r="G8" s="4">
        <f t="shared" si="1"/>
        <v>17.961055841623757</v>
      </c>
      <c r="H8" s="4">
        <f>H5/H6</f>
        <v>18.453338597443615</v>
      </c>
      <c r="I8" s="4">
        <v>19.03</v>
      </c>
      <c r="J8" s="4">
        <v>19.28</v>
      </c>
      <c r="K8" s="4">
        <v>19.63</v>
      </c>
      <c r="L8" s="4">
        <v>20.15</v>
      </c>
      <c r="M8" s="4">
        <v>20.69</v>
      </c>
      <c r="N8" s="4">
        <v>21.21</v>
      </c>
      <c r="O8" s="4">
        <v>21.75</v>
      </c>
      <c r="P8" s="4">
        <v>22.35</v>
      </c>
      <c r="Q8" s="4">
        <v>22.9</v>
      </c>
      <c r="R8" s="4">
        <v>23.37</v>
      </c>
      <c r="S8" s="4">
        <v>23.93</v>
      </c>
      <c r="T8" s="4">
        <v>24.31</v>
      </c>
      <c r="U8" s="4">
        <v>24.64</v>
      </c>
      <c r="V8" s="4">
        <v>25.08</v>
      </c>
      <c r="W8" s="4">
        <v>25.23</v>
      </c>
      <c r="X8" s="4"/>
    </row>
    <row r="9" spans="1:24" ht="12.75">
      <c r="A9" t="s">
        <v>7</v>
      </c>
      <c r="B9" s="2">
        <v>0</v>
      </c>
      <c r="C9" s="2">
        <v>3</v>
      </c>
      <c r="D9" s="2">
        <v>5</v>
      </c>
      <c r="E9" s="2">
        <v>2</v>
      </c>
      <c r="F9" s="2">
        <v>2</v>
      </c>
      <c r="G9" s="2">
        <v>2</v>
      </c>
      <c r="H9" s="2">
        <v>2</v>
      </c>
      <c r="I9" s="2">
        <v>2</v>
      </c>
      <c r="J9" s="2">
        <v>2</v>
      </c>
      <c r="K9" s="2">
        <v>2</v>
      </c>
      <c r="L9" s="2">
        <v>2</v>
      </c>
      <c r="M9" s="2">
        <v>2</v>
      </c>
      <c r="N9" s="2">
        <v>0</v>
      </c>
      <c r="O9" s="2">
        <v>3</v>
      </c>
      <c r="P9" s="2">
        <v>3</v>
      </c>
      <c r="Q9" s="2">
        <v>0</v>
      </c>
      <c r="R9" s="2">
        <v>2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/>
    </row>
    <row r="10" spans="1:24" s="1" customFormat="1" ht="12.75">
      <c r="A10" s="1" t="s">
        <v>8</v>
      </c>
      <c r="B10" s="3">
        <v>197</v>
      </c>
      <c r="C10" s="3">
        <v>201</v>
      </c>
      <c r="D10" s="3">
        <v>201</v>
      </c>
      <c r="E10" s="3">
        <v>206</v>
      </c>
      <c r="F10" s="3">
        <v>206</v>
      </c>
      <c r="G10" s="3">
        <v>211</v>
      </c>
      <c r="H10" s="3">
        <v>211</v>
      </c>
      <c r="I10" s="3">
        <v>213</v>
      </c>
      <c r="J10" s="3">
        <v>217</v>
      </c>
      <c r="K10" s="3">
        <v>222</v>
      </c>
      <c r="L10" s="3">
        <v>227</v>
      </c>
      <c r="M10" s="3">
        <v>230</v>
      </c>
      <c r="N10" s="3">
        <v>232</v>
      </c>
      <c r="O10" s="3">
        <v>236</v>
      </c>
      <c r="P10" s="3">
        <v>239</v>
      </c>
      <c r="Q10" s="3">
        <v>247</v>
      </c>
      <c r="R10" s="3">
        <v>247</v>
      </c>
      <c r="S10" s="3">
        <v>249</v>
      </c>
      <c r="T10" s="3">
        <v>249</v>
      </c>
      <c r="U10" s="3">
        <v>251</v>
      </c>
      <c r="V10" s="3">
        <v>251</v>
      </c>
      <c r="W10" s="3">
        <v>255</v>
      </c>
      <c r="X10" s="3"/>
    </row>
    <row r="11" spans="1:24" ht="12.75">
      <c r="A11" t="s">
        <v>9</v>
      </c>
      <c r="B11" s="2">
        <v>7</v>
      </c>
      <c r="C11" s="2">
        <v>7</v>
      </c>
      <c r="D11" s="2">
        <v>7</v>
      </c>
      <c r="E11" s="2">
        <v>7</v>
      </c>
      <c r="F11" s="2">
        <v>7</v>
      </c>
      <c r="G11" s="2">
        <v>8</v>
      </c>
      <c r="H11" s="2">
        <v>8</v>
      </c>
      <c r="I11" s="2">
        <v>8</v>
      </c>
      <c r="J11" s="2">
        <v>8</v>
      </c>
      <c r="K11" s="2">
        <v>9</v>
      </c>
      <c r="L11" s="2">
        <v>9</v>
      </c>
      <c r="M11" s="2">
        <v>9</v>
      </c>
      <c r="N11" s="2">
        <v>9</v>
      </c>
      <c r="O11" s="2">
        <v>9</v>
      </c>
      <c r="P11" s="2">
        <v>9</v>
      </c>
      <c r="Q11" s="2">
        <v>9</v>
      </c>
      <c r="R11" s="2">
        <v>10</v>
      </c>
      <c r="S11" s="2">
        <v>10</v>
      </c>
      <c r="T11" s="2">
        <v>10</v>
      </c>
      <c r="U11" s="2">
        <v>10</v>
      </c>
      <c r="V11" s="2">
        <v>10</v>
      </c>
      <c r="W11" s="2">
        <v>10</v>
      </c>
      <c r="X11" s="2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Page views, edits, users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6"/>
  <sheetViews>
    <sheetView workbookViewId="0" topLeftCell="A1">
      <pane xSplit="1" topLeftCell="L1" activePane="topRight" state="frozen"/>
      <selection pane="topLeft" activeCell="A1" sqref="A1"/>
      <selection pane="topRight" activeCell="W22" sqref="W22"/>
    </sheetView>
  </sheetViews>
  <sheetFormatPr defaultColWidth="11.421875" defaultRowHeight="12.75"/>
  <cols>
    <col min="1" max="1" width="36.421875" style="0" customWidth="1"/>
  </cols>
  <sheetData>
    <row r="1" spans="2:24" s="1" customFormat="1" ht="12.75">
      <c r="B1" s="1" t="s">
        <v>21</v>
      </c>
      <c r="C1" s="1" t="s">
        <v>23</v>
      </c>
      <c r="D1" s="1" t="s">
        <v>22</v>
      </c>
      <c r="E1" s="1" t="s">
        <v>24</v>
      </c>
      <c r="F1" s="1" t="s">
        <v>25</v>
      </c>
      <c r="G1" s="1" t="s">
        <v>26</v>
      </c>
      <c r="H1" s="1" t="s">
        <v>27</v>
      </c>
      <c r="I1" s="1" t="s">
        <v>28</v>
      </c>
      <c r="J1" s="1" t="s">
        <v>29</v>
      </c>
      <c r="K1" s="1" t="s">
        <v>30</v>
      </c>
      <c r="L1" s="1" t="s">
        <v>31</v>
      </c>
      <c r="M1" s="1" t="s">
        <v>32</v>
      </c>
      <c r="N1" s="1" t="s">
        <v>33</v>
      </c>
      <c r="O1" s="1" t="s">
        <v>34</v>
      </c>
      <c r="P1" s="1" t="s">
        <v>35</v>
      </c>
      <c r="Q1" s="1" t="s">
        <v>36</v>
      </c>
      <c r="R1" s="1" t="s">
        <v>37</v>
      </c>
      <c r="S1" s="1" t="s">
        <v>38</v>
      </c>
      <c r="T1" s="1" t="s">
        <v>39</v>
      </c>
      <c r="U1" s="1" t="s">
        <v>40</v>
      </c>
      <c r="V1" s="1" t="s">
        <v>41</v>
      </c>
      <c r="W1" s="1" t="s">
        <v>42</v>
      </c>
      <c r="X1" s="1" t="s">
        <v>43</v>
      </c>
    </row>
    <row r="2" spans="1:24" ht="12.75">
      <c r="A2" t="s">
        <v>10</v>
      </c>
      <c r="B2" s="2">
        <v>44834</v>
      </c>
      <c r="C2" s="2">
        <v>51487</v>
      </c>
      <c r="D2" s="2">
        <v>58228</v>
      </c>
      <c r="E2" s="2">
        <v>66999</v>
      </c>
      <c r="F2" s="2">
        <v>72476</v>
      </c>
      <c r="G2" s="2">
        <v>78387</v>
      </c>
      <c r="H2" s="2">
        <v>85009</v>
      </c>
      <c r="I2" s="2">
        <v>91801</v>
      </c>
      <c r="J2" s="2">
        <v>98690</v>
      </c>
      <c r="K2" s="2">
        <v>106021</v>
      </c>
      <c r="L2" s="2">
        <v>112007</v>
      </c>
      <c r="M2" s="2">
        <v>119547</v>
      </c>
      <c r="N2" s="2">
        <v>126288</v>
      </c>
      <c r="O2" s="2">
        <v>132022</v>
      </c>
      <c r="P2" s="2">
        <v>138783</v>
      </c>
      <c r="Q2" s="2">
        <v>145442</v>
      </c>
      <c r="R2" s="2">
        <v>152341</v>
      </c>
      <c r="S2" s="2">
        <v>158889</v>
      </c>
      <c r="T2" s="2">
        <v>165686</v>
      </c>
      <c r="U2" s="2">
        <v>172524</v>
      </c>
      <c r="V2" s="2">
        <v>178687</v>
      </c>
      <c r="W2" s="2">
        <v>182071</v>
      </c>
      <c r="X2" s="2"/>
    </row>
    <row r="3" spans="1:24" ht="12.75">
      <c r="A3" t="s">
        <v>11</v>
      </c>
      <c r="B3" s="2">
        <v>18081</v>
      </c>
      <c r="C3" s="2">
        <v>18755</v>
      </c>
      <c r="D3" s="2">
        <v>19424</v>
      </c>
      <c r="E3" s="2">
        <v>20248</v>
      </c>
      <c r="F3" s="2">
        <v>20675</v>
      </c>
      <c r="G3" s="2">
        <v>21164</v>
      </c>
      <c r="H3" s="2">
        <v>21689</v>
      </c>
      <c r="I3" s="2">
        <v>22248</v>
      </c>
      <c r="J3" s="2">
        <v>22839</v>
      </c>
      <c r="K3" s="2">
        <v>23448</v>
      </c>
      <c r="L3" s="2">
        <v>23945</v>
      </c>
      <c r="M3" s="2">
        <v>24557</v>
      </c>
      <c r="N3" s="2">
        <v>25128</v>
      </c>
      <c r="O3" s="2">
        <v>25585</v>
      </c>
      <c r="P3" s="2">
        <v>26164</v>
      </c>
      <c r="Q3" s="2">
        <v>26805</v>
      </c>
      <c r="R3" s="2">
        <v>27411</v>
      </c>
      <c r="S3" s="2">
        <v>27989</v>
      </c>
      <c r="T3" s="2">
        <v>28757</v>
      </c>
      <c r="U3" s="2">
        <v>29458</v>
      </c>
      <c r="V3" s="2">
        <v>30133</v>
      </c>
      <c r="W3" s="2">
        <v>30781</v>
      </c>
      <c r="X3" s="2"/>
    </row>
    <row r="4" spans="1:24" ht="12.75">
      <c r="A4" t="s">
        <v>12</v>
      </c>
      <c r="B4" s="2">
        <v>12967</v>
      </c>
      <c r="C4" s="2">
        <v>13515</v>
      </c>
      <c r="D4" s="2">
        <v>13928</v>
      </c>
      <c r="E4" s="2">
        <v>14499</v>
      </c>
      <c r="F4" s="2">
        <v>15037</v>
      </c>
      <c r="G4" s="2">
        <v>15442</v>
      </c>
      <c r="H4" s="2">
        <v>15906</v>
      </c>
      <c r="I4" s="2">
        <v>16615</v>
      </c>
      <c r="J4" s="2">
        <v>17240</v>
      </c>
      <c r="K4" s="2">
        <v>18002</v>
      </c>
      <c r="L4" s="2">
        <v>18779</v>
      </c>
      <c r="M4" s="2">
        <v>19675</v>
      </c>
      <c r="N4" s="2">
        <v>20448</v>
      </c>
      <c r="O4" s="2">
        <v>21020</v>
      </c>
      <c r="P4" s="2">
        <v>21772</v>
      </c>
      <c r="Q4" s="2">
        <v>22556</v>
      </c>
      <c r="R4" s="2">
        <v>23303</v>
      </c>
      <c r="S4" s="2">
        <v>24023</v>
      </c>
      <c r="T4" s="2">
        <v>24765</v>
      </c>
      <c r="U4" s="2">
        <v>25450</v>
      </c>
      <c r="V4" s="2">
        <v>26251</v>
      </c>
      <c r="W4" s="2">
        <v>27207</v>
      </c>
      <c r="X4" s="2"/>
    </row>
    <row r="5" spans="1:24" s="1" customFormat="1" ht="12.75">
      <c r="A5" s="1" t="s">
        <v>13</v>
      </c>
      <c r="B5" s="3">
        <v>4746</v>
      </c>
      <c r="C5" s="3">
        <v>4874</v>
      </c>
      <c r="D5" s="3">
        <v>5043</v>
      </c>
      <c r="E5" s="3">
        <v>5267</v>
      </c>
      <c r="F5" s="3">
        <v>5426</v>
      </c>
      <c r="G5" s="3">
        <v>5561</v>
      </c>
      <c r="H5" s="3">
        <v>5704</v>
      </c>
      <c r="I5" s="3">
        <v>5848</v>
      </c>
      <c r="J5" s="3">
        <v>5971</v>
      </c>
      <c r="K5" s="3">
        <v>6106</v>
      </c>
      <c r="L5" s="3">
        <v>6222</v>
      </c>
      <c r="M5" s="3">
        <v>6367</v>
      </c>
      <c r="N5" s="3">
        <v>6538</v>
      </c>
      <c r="O5" s="3">
        <v>6702</v>
      </c>
      <c r="P5" s="3">
        <v>6904</v>
      </c>
      <c r="Q5" s="3">
        <v>7078</v>
      </c>
      <c r="R5" s="3">
        <v>7221</v>
      </c>
      <c r="S5" s="3">
        <v>7343</v>
      </c>
      <c r="T5" s="3">
        <v>7482</v>
      </c>
      <c r="U5" s="3">
        <v>7613</v>
      </c>
      <c r="V5" s="3">
        <v>7969</v>
      </c>
      <c r="W5" s="3">
        <v>8102</v>
      </c>
      <c r="X5" s="3"/>
    </row>
    <row r="6" spans="1:24" ht="12.75">
      <c r="A6" t="s">
        <v>17</v>
      </c>
      <c r="B6" s="2">
        <v>2456</v>
      </c>
      <c r="C6" s="2">
        <v>2563</v>
      </c>
      <c r="D6" s="2">
        <v>2624</v>
      </c>
      <c r="E6" s="2">
        <v>2765</v>
      </c>
      <c r="F6" s="2">
        <v>2833</v>
      </c>
      <c r="G6" s="2">
        <v>2886</v>
      </c>
      <c r="H6" s="2">
        <v>2960</v>
      </c>
      <c r="I6" s="2">
        <v>3080</v>
      </c>
      <c r="J6" s="2">
        <v>3161</v>
      </c>
      <c r="K6" s="2">
        <v>3234</v>
      </c>
      <c r="L6" s="2">
        <v>3300</v>
      </c>
      <c r="M6" s="2">
        <v>3407</v>
      </c>
      <c r="N6" s="2">
        <v>3498</v>
      </c>
      <c r="O6" s="2">
        <v>3562</v>
      </c>
      <c r="P6" s="2">
        <v>3649</v>
      </c>
      <c r="Q6" s="2">
        <v>3761</v>
      </c>
      <c r="R6" s="2">
        <v>3848</v>
      </c>
      <c r="S6" s="2">
        <v>3923</v>
      </c>
      <c r="T6" s="2">
        <v>4014</v>
      </c>
      <c r="U6" s="2">
        <v>4093</v>
      </c>
      <c r="V6" s="2">
        <v>4195</v>
      </c>
      <c r="W6" s="2">
        <v>4278</v>
      </c>
      <c r="X6" s="2"/>
    </row>
    <row r="7" spans="1:24" ht="12.75">
      <c r="A7" t="s">
        <v>14</v>
      </c>
      <c r="B7" s="2">
        <v>2704</v>
      </c>
      <c r="C7" s="2">
        <v>2798</v>
      </c>
      <c r="D7" s="2">
        <v>2849</v>
      </c>
      <c r="E7" s="2">
        <v>2950</v>
      </c>
      <c r="F7" s="2">
        <v>2998</v>
      </c>
      <c r="G7" s="2">
        <v>3042</v>
      </c>
      <c r="H7" s="2">
        <v>3086</v>
      </c>
      <c r="I7" s="2">
        <v>3154</v>
      </c>
      <c r="J7" s="2">
        <v>3209</v>
      </c>
      <c r="K7" s="2">
        <v>3252</v>
      </c>
      <c r="L7" s="2">
        <v>3298</v>
      </c>
      <c r="M7" s="2">
        <v>3367</v>
      </c>
      <c r="N7" s="2">
        <v>3426</v>
      </c>
      <c r="O7" s="2">
        <v>3482</v>
      </c>
      <c r="P7" s="2">
        <v>3547</v>
      </c>
      <c r="Q7" s="2">
        <v>3615</v>
      </c>
      <c r="R7" s="2">
        <v>3686</v>
      </c>
      <c r="S7" s="2">
        <v>3745</v>
      </c>
      <c r="T7" s="2">
        <v>3797</v>
      </c>
      <c r="U7" s="2">
        <v>3861</v>
      </c>
      <c r="V7" s="2">
        <v>3911</v>
      </c>
      <c r="W7" s="2">
        <v>4061</v>
      </c>
      <c r="X7" s="2"/>
    </row>
    <row r="8" spans="1:24" s="1" customFormat="1" ht="12.75">
      <c r="A8" s="1" t="s">
        <v>15</v>
      </c>
      <c r="B8" s="3">
        <v>2362</v>
      </c>
      <c r="C8" s="3">
        <v>2389</v>
      </c>
      <c r="D8" s="3">
        <v>2416</v>
      </c>
      <c r="E8" s="3">
        <v>2457</v>
      </c>
      <c r="F8" s="3">
        <v>2487</v>
      </c>
      <c r="G8" s="3">
        <v>2507</v>
      </c>
      <c r="H8" s="3">
        <v>2554</v>
      </c>
      <c r="I8" s="3">
        <v>2594</v>
      </c>
      <c r="J8" s="3">
        <v>2620</v>
      </c>
      <c r="K8" s="3">
        <v>2642</v>
      </c>
      <c r="L8" s="3">
        <v>2690</v>
      </c>
      <c r="M8" s="3">
        <v>2808</v>
      </c>
      <c r="N8" s="3">
        <v>2895</v>
      </c>
      <c r="O8" s="3">
        <v>2895</v>
      </c>
      <c r="P8" s="3">
        <v>3001</v>
      </c>
      <c r="Q8" s="3">
        <v>3048</v>
      </c>
      <c r="R8" s="3">
        <v>3089</v>
      </c>
      <c r="S8" s="3">
        <v>3171</v>
      </c>
      <c r="T8" s="3">
        <v>3237</v>
      </c>
      <c r="U8" s="3">
        <v>3295</v>
      </c>
      <c r="V8" s="3">
        <v>3403</v>
      </c>
      <c r="W8" s="3">
        <v>3632</v>
      </c>
      <c r="X8" s="3"/>
    </row>
    <row r="9" spans="1:24" s="1" customFormat="1" ht="12.75">
      <c r="A9" s="1" t="s">
        <v>18</v>
      </c>
      <c r="B9" s="3">
        <v>1976</v>
      </c>
      <c r="C9" s="3">
        <v>2047</v>
      </c>
      <c r="D9" s="3">
        <v>2111</v>
      </c>
      <c r="E9" s="3">
        <v>2208</v>
      </c>
      <c r="F9" s="3">
        <v>2239</v>
      </c>
      <c r="G9" s="3">
        <v>2289</v>
      </c>
      <c r="H9" s="3">
        <v>2389</v>
      </c>
      <c r="I9" s="3">
        <v>2395</v>
      </c>
      <c r="J9" s="3">
        <v>2468</v>
      </c>
      <c r="K9" s="3">
        <v>2563</v>
      </c>
      <c r="L9" s="3">
        <v>2629</v>
      </c>
      <c r="M9" s="3">
        <v>2710</v>
      </c>
      <c r="N9" s="3">
        <v>2778</v>
      </c>
      <c r="O9" s="3">
        <v>2815</v>
      </c>
      <c r="P9" s="3">
        <v>2886</v>
      </c>
      <c r="Q9" s="3">
        <v>2982</v>
      </c>
      <c r="R9" s="3">
        <v>3087</v>
      </c>
      <c r="S9" s="3">
        <v>3160</v>
      </c>
      <c r="T9" s="3">
        <v>3242</v>
      </c>
      <c r="U9" s="3">
        <v>3341</v>
      </c>
      <c r="V9" s="3">
        <v>3416</v>
      </c>
      <c r="W9" s="3">
        <v>3471</v>
      </c>
      <c r="X9" s="3"/>
    </row>
    <row r="10" spans="1:24" ht="12.75">
      <c r="A10" t="s">
        <v>16</v>
      </c>
      <c r="B10" s="2">
        <v>2148</v>
      </c>
      <c r="C10" s="2">
        <v>2208</v>
      </c>
      <c r="D10" s="2">
        <v>2248</v>
      </c>
      <c r="E10" s="2">
        <v>2291</v>
      </c>
      <c r="F10" s="2">
        <v>2325</v>
      </c>
      <c r="G10" s="2">
        <v>2357</v>
      </c>
      <c r="H10" s="2">
        <v>2389</v>
      </c>
      <c r="I10" s="2">
        <v>2421</v>
      </c>
      <c r="J10" s="2">
        <v>2458</v>
      </c>
      <c r="K10" s="2">
        <v>2468</v>
      </c>
      <c r="L10" s="2">
        <v>2529</v>
      </c>
      <c r="M10" s="2">
        <v>2579</v>
      </c>
      <c r="N10" s="2">
        <v>2684</v>
      </c>
      <c r="O10" s="2">
        <v>2730</v>
      </c>
      <c r="P10" s="2">
        <v>2780</v>
      </c>
      <c r="Q10" s="2">
        <v>2818</v>
      </c>
      <c r="R10" s="2">
        <v>2867</v>
      </c>
      <c r="S10" s="2">
        <v>2910</v>
      </c>
      <c r="T10" s="12" t="s">
        <v>47</v>
      </c>
      <c r="U10" s="12" t="s">
        <v>47</v>
      </c>
      <c r="V10" s="12" t="s">
        <v>47</v>
      </c>
      <c r="W10" s="12" t="s">
        <v>47</v>
      </c>
      <c r="X10" s="2"/>
    </row>
    <row r="11" spans="1:24" s="1" customFormat="1" ht="12.75">
      <c r="A11" s="1" t="s">
        <v>45</v>
      </c>
      <c r="B11" s="7" t="s">
        <v>46</v>
      </c>
      <c r="C11" s="7" t="s">
        <v>46</v>
      </c>
      <c r="D11" s="7" t="s">
        <v>46</v>
      </c>
      <c r="E11" s="7" t="s">
        <v>46</v>
      </c>
      <c r="F11" s="7" t="s">
        <v>46</v>
      </c>
      <c r="G11" s="7" t="s">
        <v>46</v>
      </c>
      <c r="H11" s="7" t="s">
        <v>46</v>
      </c>
      <c r="I11" s="7" t="s">
        <v>46</v>
      </c>
      <c r="J11" s="7" t="s">
        <v>46</v>
      </c>
      <c r="K11" s="7" t="s">
        <v>46</v>
      </c>
      <c r="L11" s="7" t="s">
        <v>46</v>
      </c>
      <c r="M11" s="7" t="s">
        <v>46</v>
      </c>
      <c r="N11" s="3">
        <v>2580</v>
      </c>
      <c r="O11" s="10" t="s">
        <v>47</v>
      </c>
      <c r="P11" s="3">
        <v>2767</v>
      </c>
      <c r="Q11" s="3">
        <v>2871</v>
      </c>
      <c r="R11" s="3">
        <v>2966</v>
      </c>
      <c r="S11" s="3">
        <v>3042</v>
      </c>
      <c r="T11" s="3">
        <v>3146</v>
      </c>
      <c r="U11" s="3">
        <v>3240</v>
      </c>
      <c r="V11" s="3">
        <v>3342</v>
      </c>
      <c r="W11" s="7">
        <v>3410</v>
      </c>
      <c r="X11" s="3"/>
    </row>
    <row r="12" spans="1:24" s="5" customFormat="1" ht="12.75">
      <c r="A12" s="5" t="s">
        <v>44</v>
      </c>
      <c r="B12" s="7" t="s">
        <v>46</v>
      </c>
      <c r="C12" s="7" t="s">
        <v>46</v>
      </c>
      <c r="D12" s="7" t="s">
        <v>46</v>
      </c>
      <c r="E12" s="7" t="s">
        <v>46</v>
      </c>
      <c r="F12" s="7" t="s">
        <v>46</v>
      </c>
      <c r="G12" s="6">
        <v>2196</v>
      </c>
      <c r="H12" s="6">
        <v>2232</v>
      </c>
      <c r="I12" s="6">
        <v>2302</v>
      </c>
      <c r="J12" s="6">
        <v>2347</v>
      </c>
      <c r="K12" s="6">
        <v>2393</v>
      </c>
      <c r="L12" s="6">
        <v>2435</v>
      </c>
      <c r="M12" s="6">
        <v>2508</v>
      </c>
      <c r="N12" s="7" t="s">
        <v>46</v>
      </c>
      <c r="O12" s="6">
        <v>2667</v>
      </c>
      <c r="P12" s="11" t="s">
        <v>47</v>
      </c>
      <c r="Q12" s="11" t="s">
        <v>47</v>
      </c>
      <c r="R12" s="11" t="s">
        <v>47</v>
      </c>
      <c r="S12" s="11" t="s">
        <v>47</v>
      </c>
      <c r="T12" s="6">
        <v>2969</v>
      </c>
      <c r="U12" s="6">
        <v>3023</v>
      </c>
      <c r="V12" s="6">
        <v>3076</v>
      </c>
      <c r="W12" s="11" t="s">
        <v>47</v>
      </c>
      <c r="X12" s="6"/>
    </row>
    <row r="13" spans="1:24" s="1" customFormat="1" ht="12.75">
      <c r="A13" s="1" t="s">
        <v>19</v>
      </c>
      <c r="B13" s="3">
        <v>1924</v>
      </c>
      <c r="C13" s="3">
        <v>2000</v>
      </c>
      <c r="D13" s="3">
        <v>2054</v>
      </c>
      <c r="E13" s="3">
        <v>2107</v>
      </c>
      <c r="F13" s="3">
        <v>2140</v>
      </c>
      <c r="G13" s="7" t="s">
        <v>46</v>
      </c>
      <c r="H13" s="7" t="s">
        <v>46</v>
      </c>
      <c r="I13" s="7" t="s">
        <v>46</v>
      </c>
      <c r="J13" s="7" t="s">
        <v>46</v>
      </c>
      <c r="K13" s="7" t="s">
        <v>46</v>
      </c>
      <c r="L13" s="7" t="s">
        <v>46</v>
      </c>
      <c r="M13" s="7" t="s">
        <v>46</v>
      </c>
      <c r="N13" s="7" t="s">
        <v>46</v>
      </c>
      <c r="O13" s="10" t="s">
        <v>47</v>
      </c>
      <c r="P13" s="10" t="s">
        <v>47</v>
      </c>
      <c r="Q13" s="10" t="s">
        <v>47</v>
      </c>
      <c r="R13" s="11" t="s">
        <v>47</v>
      </c>
      <c r="S13" s="10" t="s">
        <v>47</v>
      </c>
      <c r="T13" s="10" t="s">
        <v>47</v>
      </c>
      <c r="U13" s="10" t="s">
        <v>47</v>
      </c>
      <c r="V13" s="10" t="s">
        <v>47</v>
      </c>
      <c r="W13" s="10" t="s">
        <v>47</v>
      </c>
      <c r="X13" s="3"/>
    </row>
    <row r="14" spans="1:24" s="1" customFormat="1" ht="12.75">
      <c r="A14" s="1" t="s">
        <v>48</v>
      </c>
      <c r="B14" s="3"/>
      <c r="C14" s="3"/>
      <c r="D14" s="3"/>
      <c r="E14" s="3"/>
      <c r="F14" s="3"/>
      <c r="G14" s="7"/>
      <c r="H14" s="7"/>
      <c r="I14" s="7"/>
      <c r="J14" s="7"/>
      <c r="K14" s="7"/>
      <c r="L14" s="10" t="s">
        <v>47</v>
      </c>
      <c r="M14" s="10" t="s">
        <v>47</v>
      </c>
      <c r="N14" s="10" t="s">
        <v>47</v>
      </c>
      <c r="O14" s="10" t="s">
        <v>47</v>
      </c>
      <c r="P14" s="10" t="s">
        <v>47</v>
      </c>
      <c r="Q14" s="10" t="s">
        <v>47</v>
      </c>
      <c r="R14" s="10" t="s">
        <v>47</v>
      </c>
      <c r="S14" s="10" t="s">
        <v>47</v>
      </c>
      <c r="T14" s="10" t="s">
        <v>47</v>
      </c>
      <c r="U14" s="10" t="s">
        <v>47</v>
      </c>
      <c r="V14" s="10" t="s">
        <v>47</v>
      </c>
      <c r="W14" s="10">
        <v>3142</v>
      </c>
      <c r="X14" s="3"/>
    </row>
    <row r="15" spans="2:24" s="1" customFormat="1" ht="13.5" thickBot="1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s="8" customFormat="1" ht="12.75">
      <c r="A16" s="8" t="s">
        <v>20</v>
      </c>
      <c r="B16" s="9">
        <f aca="true" t="shared" si="0" ref="B16:N16">SUM(B2:B13)</f>
        <v>94198</v>
      </c>
      <c r="C16" s="9">
        <f t="shared" si="0"/>
        <v>102636</v>
      </c>
      <c r="D16" s="9">
        <f t="shared" si="0"/>
        <v>110925</v>
      </c>
      <c r="E16" s="9">
        <f t="shared" si="0"/>
        <v>121791</v>
      </c>
      <c r="F16" s="9">
        <f t="shared" si="0"/>
        <v>128636</v>
      </c>
      <c r="G16" s="9">
        <f t="shared" si="0"/>
        <v>135831</v>
      </c>
      <c r="H16" s="9">
        <f t="shared" si="0"/>
        <v>143918</v>
      </c>
      <c r="I16" s="9">
        <f t="shared" si="0"/>
        <v>152458</v>
      </c>
      <c r="J16" s="9">
        <f t="shared" si="0"/>
        <v>161003</v>
      </c>
      <c r="K16" s="9">
        <f t="shared" si="0"/>
        <v>170129</v>
      </c>
      <c r="L16" s="9">
        <f t="shared" si="0"/>
        <v>177834</v>
      </c>
      <c r="M16" s="9">
        <f t="shared" si="0"/>
        <v>187525</v>
      </c>
      <c r="N16" s="9">
        <f t="shared" si="0"/>
        <v>196263</v>
      </c>
      <c r="O16" s="9">
        <f>SUM(O2:O13)</f>
        <v>203480</v>
      </c>
      <c r="P16" s="9">
        <f>SUM(P2:P13)</f>
        <v>212253</v>
      </c>
      <c r="Q16" s="9">
        <f>SUM(Q2:Q13)</f>
        <v>220976</v>
      </c>
      <c r="R16" s="9">
        <f>SUM(R2:R11)</f>
        <v>229819</v>
      </c>
      <c r="S16" s="9">
        <f>SUM(S2:S11)</f>
        <v>238195</v>
      </c>
      <c r="T16" s="9">
        <f>SUM(T2:T12)</f>
        <v>247095</v>
      </c>
      <c r="U16" s="9">
        <f>SUM(U2:U12)</f>
        <v>255898</v>
      </c>
      <c r="V16" s="9">
        <f>SUM(V2:V12)</f>
        <v>264383</v>
      </c>
      <c r="W16" s="9">
        <f>SUM(W2:W14)</f>
        <v>270155</v>
      </c>
      <c r="X16" s="9"/>
    </row>
  </sheetData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&amp;LCoLab Statistics
Most Viewed Pages (TopTen)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Max Planck Digital Library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friedri1</dc:creator>
  <cp:keywords/>
  <dc:description/>
  <cp:lastModifiedBy>Mueller1</cp:lastModifiedBy>
  <cp:lastPrinted>2008-07-22T13:54:27Z</cp:lastPrinted>
  <dcterms:created xsi:type="dcterms:W3CDTF">2008-07-22T13:12:51Z</dcterms:created>
  <dcterms:modified xsi:type="dcterms:W3CDTF">2008-12-16T11:05:13Z</dcterms:modified>
  <cp:category/>
  <cp:version/>
  <cp:contentType/>
  <cp:contentStatus/>
</cp:coreProperties>
</file>