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610" windowHeight="12990" tabRatio="503" activeTab="3"/>
  </bookViews>
  <sheets>
    <sheet name="General Statistics 2008" sheetId="1" r:id="rId1"/>
    <sheet name="TopTen Views 2008" sheetId="2" r:id="rId2"/>
    <sheet name="General Statistics 2009" sheetId="3" r:id="rId3"/>
    <sheet name="TopTen Views 2009" sheetId="4" r:id="rId4"/>
  </sheets>
  <definedNames/>
  <calcPr fullCalcOnLoad="1"/>
</workbook>
</file>

<file path=xl/sharedStrings.xml><?xml version="1.0" encoding="utf-8"?>
<sst xmlns="http://schemas.openxmlformats.org/spreadsheetml/2006/main" count="360" uniqueCount="83">
  <si>
    <t>total pages</t>
  </si>
  <si>
    <t>content pages (without talk-pages, about-colab-pages, stub-pages)</t>
  </si>
  <si>
    <t>files</t>
  </si>
  <si>
    <t>total page views</t>
  </si>
  <si>
    <t>page edits</t>
  </si>
  <si>
    <t>average edits per page</t>
  </si>
  <si>
    <t>average views per edit</t>
  </si>
  <si>
    <t>job queue length</t>
  </si>
  <si>
    <t>registered users</t>
  </si>
  <si>
    <t>sysops</t>
  </si>
  <si>
    <t>CoLab News</t>
  </si>
  <si>
    <t>Main Page</t>
  </si>
  <si>
    <t>No Access</t>
  </si>
  <si>
    <t>Category:EScience Seminars</t>
  </si>
  <si>
    <t>Category:Projects</t>
  </si>
  <si>
    <t>Open Access Copyright de 137l</t>
  </si>
  <si>
    <t>MPDLMediaWiki:Warming Up/Deutsch</t>
  </si>
  <si>
    <t>Purpose</t>
  </si>
  <si>
    <t>Category:PubMan</t>
  </si>
  <si>
    <t>Faces</t>
  </si>
  <si>
    <t>total views of top ten</t>
  </si>
  <si>
    <t>week 30</t>
  </si>
  <si>
    <t>week 32</t>
  </si>
  <si>
    <t>week 31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</si>
  <si>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</si>
  <si>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</si>
  <si>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</si>
  <si>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</si>
  <si>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</si>
  <si>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</si>
  <si>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</si>
  <si>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</si>
  <si>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</si>
  <si>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</si>
  <si>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</si>
  <si>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</si>
  <si>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</si>
  <si>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</si>
  <si>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</si>
  <si>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</si>
  <si>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</si>
  <si>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</si>
  <si>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</si>
  <si>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</si>
  <si>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CoLab Feedback</t>
  </si>
  <si>
    <t>NKOSevents 2008 preparation</t>
  </si>
  <si>
    <t xml:space="preserve"> --</t>
  </si>
  <si>
    <t>--</t>
  </si>
  <si>
    <t>Portal:PubMan</t>
  </si>
  <si>
    <t>week 02</t>
  </si>
  <si>
    <t>week 03</t>
  </si>
  <si>
    <t>week 04</t>
  </si>
  <si>
    <t>week 05</t>
  </si>
  <si>
    <t xml:space="preserve">week 06 </t>
  </si>
  <si>
    <t>week 06</t>
  </si>
  <si>
    <t>week 07</t>
  </si>
  <si>
    <t>week 08</t>
  </si>
  <si>
    <t>week08</t>
  </si>
  <si>
    <t>week09</t>
  </si>
  <si>
    <t>week10</t>
  </si>
  <si>
    <t>week11</t>
  </si>
  <si>
    <t>week12</t>
  </si>
  <si>
    <t>week13</t>
  </si>
  <si>
    <t>week14</t>
  </si>
  <si>
    <t>week15</t>
  </si>
  <si>
    <t>week16</t>
  </si>
  <si>
    <t>week 17</t>
  </si>
  <si>
    <t>week17</t>
  </si>
  <si>
    <t>week18</t>
  </si>
  <si>
    <t>ApplicationProfiles/DcamGerman</t>
  </si>
  <si>
    <t>week 19</t>
  </si>
  <si>
    <t>week20</t>
  </si>
  <si>
    <t>week22</t>
  </si>
  <si>
    <t>week23</t>
  </si>
  <si>
    <t>week24</t>
  </si>
  <si>
    <t>week25</t>
  </si>
  <si>
    <t>week26</t>
  </si>
  <si>
    <t>week27</t>
  </si>
  <si>
    <t>week31</t>
  </si>
  <si>
    <t>week32</t>
  </si>
  <si>
    <t>Category:ESciDoc-Team</t>
  </si>
  <si>
    <t>week33</t>
  </si>
  <si>
    <t>week34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</si>
</sst>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.5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Alignment="1" quotePrefix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2" fillId="0" borderId="0" xfId="0" applyFont="1" applyAlignment="1" quotePrefix="1">
      <alignment horizontal="right"/>
    </xf>
    <xf numFmtId="0" fontId="0" fillId="0" borderId="0" xfId="0" applyAlignment="1" quotePrefix="1">
      <alignment/>
    </xf>
    <xf numFmtId="0" fontId="2" fillId="0" borderId="0" xfId="0" applyFont="1" applyAlignment="1" quotePrefix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 2008'!$A$3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2008'!$B$3:$X$3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'General Statistics 2008'!$A$4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2008'!$B$4:$X$4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57755655"/>
        <c:axId val="50038848"/>
      </c:lineChart>
      <c:catAx>
        <c:axId val="57755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038848"/>
        <c:crosses val="autoZero"/>
        <c:auto val="1"/>
        <c:lblOffset val="100"/>
        <c:noMultiLvlLbl val="0"/>
      </c:catAx>
      <c:valAx>
        <c:axId val="500388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7556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2008'!$A$10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2008'!$B$10:$X$10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hape val="box"/>
        </c:ser>
        <c:shape val="box"/>
        <c:axId val="47696449"/>
        <c:axId val="26614858"/>
      </c:bar3DChart>
      <c:catAx>
        <c:axId val="47696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614858"/>
        <c:crosses val="autoZero"/>
        <c:auto val="1"/>
        <c:lblOffset val="100"/>
        <c:noMultiLvlLbl val="0"/>
      </c:catAx>
      <c:valAx>
        <c:axId val="266148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964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2008'!$A$5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2008'!$B$5:$X$5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'TopTen Views 2008'!$A$8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2008'!$B$8:$X$8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'TopTen Views 2008'!$A$9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2008'!$B$9:$X$9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'TopTen Views 2008'!$A$13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2008'!$B$13:$X$13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'TopTen Views 2008'!$A$11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2008'!$B$11:$X$11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38207131"/>
        <c:axId val="8319860"/>
      </c:lineChart>
      <c:catAx>
        <c:axId val="38207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319860"/>
        <c:crosses val="autoZero"/>
        <c:auto val="1"/>
        <c:lblOffset val="100"/>
        <c:noMultiLvlLbl val="0"/>
      </c:catAx>
      <c:valAx>
        <c:axId val="83198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2071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 2009'!$A$3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2009'!$B$1:$X$1</c:f>
              <c:strCache/>
            </c:strRef>
          </c:cat>
          <c:val>
            <c:numRef>
              <c:f>'General Statistics 2009'!$B$3:$X$3</c:f>
              <c:numCache/>
            </c:numRef>
          </c:val>
          <c:smooth val="0"/>
        </c:ser>
        <c:ser>
          <c:idx val="1"/>
          <c:order val="1"/>
          <c:tx>
            <c:strRef>
              <c:f>'General Statistics 2009'!$A$4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2009'!$B$1:$X$1</c:f>
              <c:strCache/>
            </c:strRef>
          </c:cat>
          <c:val>
            <c:numRef>
              <c:f>'General Statistics 2009'!$B$4:$X$4</c:f>
              <c:numCache/>
            </c:numRef>
          </c:val>
          <c:smooth val="0"/>
        </c:ser>
        <c:marker val="1"/>
        <c:axId val="7769877"/>
        <c:axId val="2820030"/>
      </c:lineChart>
      <c:catAx>
        <c:axId val="7769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20030"/>
        <c:crosses val="autoZero"/>
        <c:auto val="1"/>
        <c:lblOffset val="100"/>
        <c:noMultiLvlLbl val="0"/>
      </c:catAx>
      <c:valAx>
        <c:axId val="28200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69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2009'!$A$10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2009'!$B$1:$X$1</c:f>
              <c:strCache/>
            </c:strRef>
          </c:cat>
          <c:val>
            <c:numRef>
              <c:f>'General Statistics 2009'!$B$10:$X$10</c:f>
              <c:numCache/>
            </c:numRef>
          </c:val>
          <c:shape val="box"/>
        </c:ser>
        <c:shape val="box"/>
        <c:axId val="25380271"/>
        <c:axId val="27095848"/>
      </c:bar3DChart>
      <c:catAx>
        <c:axId val="25380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095848"/>
        <c:crossesAt val="0"/>
        <c:auto val="1"/>
        <c:lblOffset val="100"/>
        <c:noMultiLvlLbl val="0"/>
      </c:catAx>
      <c:valAx>
        <c:axId val="27095848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380271"/>
        <c:crossesAt val="1"/>
        <c:crossBetween val="between"/>
        <c:dispUnits/>
        <c:majorUnit val="50"/>
        <c:minorUnit val="0.6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2009'!$A$5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>
                <c:ptCount val="23"/>
                <c:pt idx="0">
                  <c:v>week 02</c:v>
                </c:pt>
                <c:pt idx="1">
                  <c:v>week 03</c:v>
                </c:pt>
                <c:pt idx="2">
                  <c:v>week 04</c:v>
                </c:pt>
                <c:pt idx="3">
                  <c:v>week 05</c:v>
                </c:pt>
                <c:pt idx="4">
                  <c:v>week 06 </c:v>
                </c:pt>
                <c:pt idx="5">
                  <c:v>week 07</c:v>
                </c:pt>
                <c:pt idx="6">
                  <c:v>week 08</c:v>
                </c:pt>
                <c:pt idx="7">
                  <c:v>week09</c:v>
                </c:pt>
                <c:pt idx="8">
                  <c:v>week10</c:v>
                </c:pt>
                <c:pt idx="9">
                  <c:v>week11</c:v>
                </c:pt>
                <c:pt idx="10">
                  <c:v>week12</c:v>
                </c:pt>
                <c:pt idx="11">
                  <c:v>week13</c:v>
                </c:pt>
                <c:pt idx="12">
                  <c:v>week14</c:v>
                </c:pt>
                <c:pt idx="13">
                  <c:v>week15</c:v>
                </c:pt>
                <c:pt idx="14">
                  <c:v>week16</c:v>
                </c:pt>
                <c:pt idx="15">
                  <c:v>week17</c:v>
                </c:pt>
                <c:pt idx="16">
                  <c:v>week18</c:v>
                </c:pt>
                <c:pt idx="17">
                  <c:v>week 19</c:v>
                </c:pt>
                <c:pt idx="18">
                  <c:v>week20</c:v>
                </c:pt>
                <c:pt idx="19">
                  <c:v>week22</c:v>
                </c:pt>
                <c:pt idx="20">
                  <c:v>week23</c:v>
                </c:pt>
                <c:pt idx="21">
                  <c:v>week24</c:v>
                </c:pt>
                <c:pt idx="22">
                  <c:v>week25</c:v>
                </c:pt>
              </c:strCache>
            </c:strRef>
          </c:cat>
          <c:val>
            <c:numRef>
              <c:f>'TopTen Views 2009'!$B$5:$X$5</c:f>
              <c:numCache>
                <c:ptCount val="23"/>
                <c:pt idx="0">
                  <c:v>8635</c:v>
                </c:pt>
                <c:pt idx="1">
                  <c:v>8740</c:v>
                </c:pt>
                <c:pt idx="2">
                  <c:v>8820</c:v>
                </c:pt>
                <c:pt idx="3">
                  <c:v>8996</c:v>
                </c:pt>
                <c:pt idx="4">
                  <c:v>9110</c:v>
                </c:pt>
                <c:pt idx="5">
                  <c:v>9179</c:v>
                </c:pt>
                <c:pt idx="6">
                  <c:v>9248</c:v>
                </c:pt>
                <c:pt idx="7">
                  <c:v>9322</c:v>
                </c:pt>
                <c:pt idx="8">
                  <c:v>9429</c:v>
                </c:pt>
                <c:pt idx="9">
                  <c:v>9506</c:v>
                </c:pt>
                <c:pt idx="10">
                  <c:v>9663</c:v>
                </c:pt>
                <c:pt idx="11">
                  <c:v>9771</c:v>
                </c:pt>
                <c:pt idx="12">
                  <c:v>9884</c:v>
                </c:pt>
                <c:pt idx="13">
                  <c:v>10013</c:v>
                </c:pt>
                <c:pt idx="14">
                  <c:v>10096</c:v>
                </c:pt>
                <c:pt idx="15">
                  <c:v>10220</c:v>
                </c:pt>
                <c:pt idx="16">
                  <c:v>10335</c:v>
                </c:pt>
                <c:pt idx="17">
                  <c:v>10413</c:v>
                </c:pt>
                <c:pt idx="18">
                  <c:v>10453</c:v>
                </c:pt>
                <c:pt idx="19">
                  <c:v>10633</c:v>
                </c:pt>
                <c:pt idx="20">
                  <c:v>10677</c:v>
                </c:pt>
                <c:pt idx="21">
                  <c:v>10744</c:v>
                </c:pt>
                <c:pt idx="22">
                  <c:v>10807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'TopTen Views 2009'!$A$8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>
                <c:ptCount val="23"/>
                <c:pt idx="0">
                  <c:v>week 02</c:v>
                </c:pt>
                <c:pt idx="1">
                  <c:v>week 03</c:v>
                </c:pt>
                <c:pt idx="2">
                  <c:v>week 04</c:v>
                </c:pt>
                <c:pt idx="3">
                  <c:v>week 05</c:v>
                </c:pt>
                <c:pt idx="4">
                  <c:v>week 06 </c:v>
                </c:pt>
                <c:pt idx="5">
                  <c:v>week 07</c:v>
                </c:pt>
                <c:pt idx="6">
                  <c:v>week 08</c:v>
                </c:pt>
                <c:pt idx="7">
                  <c:v>week09</c:v>
                </c:pt>
                <c:pt idx="8">
                  <c:v>week10</c:v>
                </c:pt>
                <c:pt idx="9">
                  <c:v>week11</c:v>
                </c:pt>
                <c:pt idx="10">
                  <c:v>week12</c:v>
                </c:pt>
                <c:pt idx="11">
                  <c:v>week13</c:v>
                </c:pt>
                <c:pt idx="12">
                  <c:v>week14</c:v>
                </c:pt>
                <c:pt idx="13">
                  <c:v>week15</c:v>
                </c:pt>
                <c:pt idx="14">
                  <c:v>week16</c:v>
                </c:pt>
                <c:pt idx="15">
                  <c:v>week17</c:v>
                </c:pt>
                <c:pt idx="16">
                  <c:v>week18</c:v>
                </c:pt>
                <c:pt idx="17">
                  <c:v>week 19</c:v>
                </c:pt>
                <c:pt idx="18">
                  <c:v>week20</c:v>
                </c:pt>
                <c:pt idx="19">
                  <c:v>week22</c:v>
                </c:pt>
                <c:pt idx="20">
                  <c:v>week23</c:v>
                </c:pt>
                <c:pt idx="21">
                  <c:v>week24</c:v>
                </c:pt>
                <c:pt idx="22">
                  <c:v>week25</c:v>
                </c:pt>
              </c:strCache>
            </c:strRef>
          </c:cat>
          <c:val>
            <c:numRef>
              <c:f>'TopTen Views 2009'!$B$8:$X$8</c:f>
              <c:numCache>
                <c:ptCount val="23"/>
                <c:pt idx="0">
                  <c:v>3814</c:v>
                </c:pt>
                <c:pt idx="1">
                  <c:v>3877</c:v>
                </c:pt>
                <c:pt idx="2">
                  <c:v>3928</c:v>
                </c:pt>
                <c:pt idx="3">
                  <c:v>4021</c:v>
                </c:pt>
                <c:pt idx="4">
                  <c:v>4092</c:v>
                </c:pt>
                <c:pt idx="5">
                  <c:v>4166</c:v>
                </c:pt>
                <c:pt idx="6">
                  <c:v>4231</c:v>
                </c:pt>
                <c:pt idx="7">
                  <c:v>4287</c:v>
                </c:pt>
                <c:pt idx="8">
                  <c:v>4351</c:v>
                </c:pt>
                <c:pt idx="9">
                  <c:v>4399</c:v>
                </c:pt>
                <c:pt idx="10">
                  <c:v>4542</c:v>
                </c:pt>
                <c:pt idx="11">
                  <c:v>4626</c:v>
                </c:pt>
                <c:pt idx="12">
                  <c:v>4754</c:v>
                </c:pt>
                <c:pt idx="13">
                  <c:v>4911</c:v>
                </c:pt>
                <c:pt idx="14">
                  <c:v>5034</c:v>
                </c:pt>
                <c:pt idx="15">
                  <c:v>5129</c:v>
                </c:pt>
                <c:pt idx="16">
                  <c:v>5191</c:v>
                </c:pt>
                <c:pt idx="17">
                  <c:v>5226</c:v>
                </c:pt>
                <c:pt idx="18">
                  <c:v>5248</c:v>
                </c:pt>
                <c:pt idx="19">
                  <c:v>5410</c:v>
                </c:pt>
                <c:pt idx="20">
                  <c:v>5436</c:v>
                </c:pt>
                <c:pt idx="21">
                  <c:v>5518</c:v>
                </c:pt>
                <c:pt idx="22">
                  <c:v>5620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'TopTen Views 2009'!$A$9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>
                <c:ptCount val="23"/>
                <c:pt idx="0">
                  <c:v>week 02</c:v>
                </c:pt>
                <c:pt idx="1">
                  <c:v>week 03</c:v>
                </c:pt>
                <c:pt idx="2">
                  <c:v>week 04</c:v>
                </c:pt>
                <c:pt idx="3">
                  <c:v>week 05</c:v>
                </c:pt>
                <c:pt idx="4">
                  <c:v>week 06 </c:v>
                </c:pt>
                <c:pt idx="5">
                  <c:v>week 07</c:v>
                </c:pt>
                <c:pt idx="6">
                  <c:v>week 08</c:v>
                </c:pt>
                <c:pt idx="7">
                  <c:v>week09</c:v>
                </c:pt>
                <c:pt idx="8">
                  <c:v>week10</c:v>
                </c:pt>
                <c:pt idx="9">
                  <c:v>week11</c:v>
                </c:pt>
                <c:pt idx="10">
                  <c:v>week12</c:v>
                </c:pt>
                <c:pt idx="11">
                  <c:v>week13</c:v>
                </c:pt>
                <c:pt idx="12">
                  <c:v>week14</c:v>
                </c:pt>
                <c:pt idx="13">
                  <c:v>week15</c:v>
                </c:pt>
                <c:pt idx="14">
                  <c:v>week16</c:v>
                </c:pt>
                <c:pt idx="15">
                  <c:v>week17</c:v>
                </c:pt>
                <c:pt idx="16">
                  <c:v>week18</c:v>
                </c:pt>
                <c:pt idx="17">
                  <c:v>week 19</c:v>
                </c:pt>
                <c:pt idx="18">
                  <c:v>week20</c:v>
                </c:pt>
                <c:pt idx="19">
                  <c:v>week22</c:v>
                </c:pt>
                <c:pt idx="20">
                  <c:v>week23</c:v>
                </c:pt>
                <c:pt idx="21">
                  <c:v>week24</c:v>
                </c:pt>
                <c:pt idx="22">
                  <c:v>week25</c:v>
                </c:pt>
              </c:strCache>
            </c:strRef>
          </c:cat>
          <c:val>
            <c:numRef>
              <c:f>'TopTen Views 2009'!$B$9:$X$9</c:f>
              <c:numCache>
                <c:ptCount val="23"/>
                <c:pt idx="0">
                  <c:v>3567</c:v>
                </c:pt>
                <c:pt idx="1">
                  <c:v>3611</c:v>
                </c:pt>
                <c:pt idx="2">
                  <c:v>3663</c:v>
                </c:pt>
                <c:pt idx="3">
                  <c:v>3761</c:v>
                </c:pt>
                <c:pt idx="4">
                  <c:v>3848</c:v>
                </c:pt>
                <c:pt idx="5">
                  <c:v>3925</c:v>
                </c:pt>
                <c:pt idx="6">
                  <c:v>3973</c:v>
                </c:pt>
                <c:pt idx="7">
                  <c:v>4009</c:v>
                </c:pt>
                <c:pt idx="8">
                  <c:v>4055</c:v>
                </c:pt>
                <c:pt idx="9">
                  <c:v>4094</c:v>
                </c:pt>
                <c:pt idx="10">
                  <c:v>4186</c:v>
                </c:pt>
                <c:pt idx="11">
                  <c:v>4220</c:v>
                </c:pt>
                <c:pt idx="12">
                  <c:v>4253</c:v>
                </c:pt>
                <c:pt idx="13">
                  <c:v>4294</c:v>
                </c:pt>
                <c:pt idx="14">
                  <c:v>4336</c:v>
                </c:pt>
                <c:pt idx="15">
                  <c:v>4565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'TopTen Views 2009'!$A$13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>
                <c:ptCount val="23"/>
                <c:pt idx="0">
                  <c:v>week 02</c:v>
                </c:pt>
                <c:pt idx="1">
                  <c:v>week 03</c:v>
                </c:pt>
                <c:pt idx="2">
                  <c:v>week 04</c:v>
                </c:pt>
                <c:pt idx="3">
                  <c:v>week 05</c:v>
                </c:pt>
                <c:pt idx="4">
                  <c:v>week 06 </c:v>
                </c:pt>
                <c:pt idx="5">
                  <c:v>week 07</c:v>
                </c:pt>
                <c:pt idx="6">
                  <c:v>week 08</c:v>
                </c:pt>
                <c:pt idx="7">
                  <c:v>week09</c:v>
                </c:pt>
                <c:pt idx="8">
                  <c:v>week10</c:v>
                </c:pt>
                <c:pt idx="9">
                  <c:v>week11</c:v>
                </c:pt>
                <c:pt idx="10">
                  <c:v>week12</c:v>
                </c:pt>
                <c:pt idx="11">
                  <c:v>week13</c:v>
                </c:pt>
                <c:pt idx="12">
                  <c:v>week14</c:v>
                </c:pt>
                <c:pt idx="13">
                  <c:v>week15</c:v>
                </c:pt>
                <c:pt idx="14">
                  <c:v>week16</c:v>
                </c:pt>
                <c:pt idx="15">
                  <c:v>week17</c:v>
                </c:pt>
                <c:pt idx="16">
                  <c:v>week18</c:v>
                </c:pt>
                <c:pt idx="17">
                  <c:v>week 19</c:v>
                </c:pt>
                <c:pt idx="18">
                  <c:v>week20</c:v>
                </c:pt>
                <c:pt idx="19">
                  <c:v>week22</c:v>
                </c:pt>
                <c:pt idx="20">
                  <c:v>week23</c:v>
                </c:pt>
                <c:pt idx="21">
                  <c:v>week24</c:v>
                </c:pt>
                <c:pt idx="22">
                  <c:v>week25</c:v>
                </c:pt>
              </c:strCache>
            </c:strRef>
          </c:cat>
          <c:val>
            <c:numRef>
              <c:f>'TopTen Views 2009'!$B$13:$X$13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'TopTen Views 2009'!$A$11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>
                <c:ptCount val="23"/>
                <c:pt idx="0">
                  <c:v>week 02</c:v>
                </c:pt>
                <c:pt idx="1">
                  <c:v>week 03</c:v>
                </c:pt>
                <c:pt idx="2">
                  <c:v>week 04</c:v>
                </c:pt>
                <c:pt idx="3">
                  <c:v>week 05</c:v>
                </c:pt>
                <c:pt idx="4">
                  <c:v>week 06 </c:v>
                </c:pt>
                <c:pt idx="5">
                  <c:v>week 07</c:v>
                </c:pt>
                <c:pt idx="6">
                  <c:v>week 08</c:v>
                </c:pt>
                <c:pt idx="7">
                  <c:v>week09</c:v>
                </c:pt>
                <c:pt idx="8">
                  <c:v>week10</c:v>
                </c:pt>
                <c:pt idx="9">
                  <c:v>week11</c:v>
                </c:pt>
                <c:pt idx="10">
                  <c:v>week12</c:v>
                </c:pt>
                <c:pt idx="11">
                  <c:v>week13</c:v>
                </c:pt>
                <c:pt idx="12">
                  <c:v>week14</c:v>
                </c:pt>
                <c:pt idx="13">
                  <c:v>week15</c:v>
                </c:pt>
                <c:pt idx="14">
                  <c:v>week16</c:v>
                </c:pt>
                <c:pt idx="15">
                  <c:v>week17</c:v>
                </c:pt>
                <c:pt idx="16">
                  <c:v>week18</c:v>
                </c:pt>
                <c:pt idx="17">
                  <c:v>week 19</c:v>
                </c:pt>
                <c:pt idx="18">
                  <c:v>week20</c:v>
                </c:pt>
                <c:pt idx="19">
                  <c:v>week22</c:v>
                </c:pt>
                <c:pt idx="20">
                  <c:v>week23</c:v>
                </c:pt>
                <c:pt idx="21">
                  <c:v>week24</c:v>
                </c:pt>
                <c:pt idx="22">
                  <c:v>week25</c:v>
                </c:pt>
              </c:strCache>
            </c:strRef>
          </c:cat>
          <c:val>
            <c:numRef>
              <c:f>'TopTen Views 2009'!$B$11:$X$11</c:f>
              <c:numCache>
                <c:ptCount val="23"/>
                <c:pt idx="0">
                  <c:v>3733</c:v>
                </c:pt>
                <c:pt idx="1">
                  <c:v>3782</c:v>
                </c:pt>
                <c:pt idx="2">
                  <c:v>3833</c:v>
                </c:pt>
                <c:pt idx="3">
                  <c:v>3931</c:v>
                </c:pt>
                <c:pt idx="4">
                  <c:v>3974</c:v>
                </c:pt>
                <c:pt idx="5">
                  <c:v>4004</c:v>
                </c:pt>
                <c:pt idx="6">
                  <c:v>4146</c:v>
                </c:pt>
                <c:pt idx="7">
                  <c:v>4331</c:v>
                </c:pt>
                <c:pt idx="8">
                  <c:v>4580</c:v>
                </c:pt>
                <c:pt idx="9">
                  <c:v>4766</c:v>
                </c:pt>
                <c:pt idx="10">
                  <c:v>5106</c:v>
                </c:pt>
                <c:pt idx="11">
                  <c:v>5291</c:v>
                </c:pt>
                <c:pt idx="12">
                  <c:v>5586</c:v>
                </c:pt>
                <c:pt idx="13">
                  <c:v>5834</c:v>
                </c:pt>
                <c:pt idx="14">
                  <c:v>6079</c:v>
                </c:pt>
                <c:pt idx="15">
                  <c:v>6282</c:v>
                </c:pt>
                <c:pt idx="16">
                  <c:v>6416</c:v>
                </c:pt>
                <c:pt idx="17">
                  <c:v>6526</c:v>
                </c:pt>
                <c:pt idx="18">
                  <c:v>6609</c:v>
                </c:pt>
                <c:pt idx="19">
                  <c:v>6869</c:v>
                </c:pt>
                <c:pt idx="20">
                  <c:v>6941</c:v>
                </c:pt>
                <c:pt idx="21">
                  <c:v>7044</c:v>
                </c:pt>
                <c:pt idx="22">
                  <c:v>7132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'TopTen Views 2009'!$A$14</c:f>
              <c:strCache>
                <c:ptCount val="1"/>
                <c:pt idx="0">
                  <c:v>Portal:PubMan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2009'!$B$14:$X$14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3603</c:v>
                </c:pt>
                <c:pt idx="5">
                  <c:v>3745</c:v>
                </c:pt>
                <c:pt idx="6">
                  <c:v>3840</c:v>
                </c:pt>
                <c:pt idx="7">
                  <c:v>3917</c:v>
                </c:pt>
                <c:pt idx="8">
                  <c:v>4008</c:v>
                </c:pt>
                <c:pt idx="9">
                  <c:v>4080</c:v>
                </c:pt>
                <c:pt idx="10">
                  <c:v>4238</c:v>
                </c:pt>
                <c:pt idx="11">
                  <c:v>4288</c:v>
                </c:pt>
                <c:pt idx="12">
                  <c:v>4374</c:v>
                </c:pt>
                <c:pt idx="13">
                  <c:v>4443</c:v>
                </c:pt>
                <c:pt idx="14">
                  <c:v>4523</c:v>
                </c:pt>
                <c:pt idx="15">
                  <c:v>4706</c:v>
                </c:pt>
                <c:pt idx="16">
                  <c:v>4881</c:v>
                </c:pt>
                <c:pt idx="17">
                  <c:v>5008</c:v>
                </c:pt>
                <c:pt idx="18">
                  <c:v>5099</c:v>
                </c:pt>
                <c:pt idx="19">
                  <c:v>5385</c:v>
                </c:pt>
                <c:pt idx="20">
                  <c:v>5471</c:v>
                </c:pt>
                <c:pt idx="21">
                  <c:v>5625</c:v>
                </c:pt>
                <c:pt idx="22">
                  <c:v>5805</c:v>
                </c:pt>
              </c:numCache>
            </c:numRef>
          </c:val>
          <c:smooth val="0"/>
        </c:ser>
        <c:marker val="1"/>
        <c:axId val="42536041"/>
        <c:axId val="47280050"/>
      </c:lineChart>
      <c:catAx>
        <c:axId val="42536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80050"/>
        <c:crosses val="autoZero"/>
        <c:auto val="1"/>
        <c:lblOffset val="100"/>
        <c:noMultiLvlLbl val="0"/>
      </c:catAx>
      <c:valAx>
        <c:axId val="472800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536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79057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8096250" y="1952625"/>
        <a:ext cx="54673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18</xdr:row>
      <xdr:rowOff>47625</xdr:rowOff>
    </xdr:from>
    <xdr:to>
      <xdr:col>8</xdr:col>
      <xdr:colOff>295275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2590800" y="2971800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46577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4848225" y="1952625"/>
        <a:ext cx="3838575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20</xdr:row>
      <xdr:rowOff>47625</xdr:rowOff>
    </xdr:from>
    <xdr:to>
      <xdr:col>8</xdr:col>
      <xdr:colOff>295275</xdr:colOff>
      <xdr:row>45</xdr:row>
      <xdr:rowOff>19050</xdr:rowOff>
    </xdr:to>
    <xdr:graphicFrame>
      <xdr:nvGraphicFramePr>
        <xdr:cNvPr id="1" name="Chart 1"/>
        <xdr:cNvGraphicFramePr/>
      </xdr:nvGraphicFramePr>
      <xdr:xfrm>
        <a:off x="2409825" y="3295650"/>
        <a:ext cx="41052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colab.mpdl.mpg.de/mediawiki/ApplicationProfiles/DcamGerman" TargetMode="External" /><Relationship Id="rId2" Type="http://schemas.openxmlformats.org/officeDocument/2006/relationships/hyperlink" Target="http://colab.mpdl.mpg.de/mediawiki/Category:ESciDoc-Team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pane xSplit="1" topLeftCell="D1" activePane="topRight" state="frozen"/>
      <selection pane="topLeft" activeCell="A1" sqref="A1"/>
      <selection pane="topRight" activeCell="D7" sqref="D7"/>
    </sheetView>
  </sheetViews>
  <sheetFormatPr defaultColWidth="11.421875" defaultRowHeight="12.75"/>
  <cols>
    <col min="1" max="1" width="62.00390625" style="0" bestFit="1" customWidth="1"/>
  </cols>
  <sheetData>
    <row r="1" spans="2:24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0</v>
      </c>
      <c r="B2" s="2">
        <v>1139</v>
      </c>
      <c r="C2" s="2">
        <v>1166</v>
      </c>
      <c r="D2" s="2">
        <v>1198</v>
      </c>
      <c r="E2" s="2">
        <v>1213</v>
      </c>
      <c r="F2" s="2">
        <v>1217</v>
      </c>
      <c r="G2" s="2">
        <v>1226</v>
      </c>
      <c r="H2" s="2">
        <v>1235</v>
      </c>
      <c r="I2" s="5">
        <v>1247</v>
      </c>
      <c r="J2" s="2">
        <v>1277</v>
      </c>
      <c r="K2" s="2">
        <v>1313</v>
      </c>
      <c r="L2" s="2">
        <v>1327</v>
      </c>
      <c r="M2" s="2">
        <v>1345</v>
      </c>
      <c r="N2" s="2">
        <v>1361</v>
      </c>
      <c r="O2" s="2">
        <v>1368</v>
      </c>
      <c r="P2" s="2">
        <v>1403</v>
      </c>
      <c r="Q2" s="2">
        <v>1434</v>
      </c>
      <c r="R2" s="2">
        <v>1468</v>
      </c>
      <c r="S2" s="2">
        <v>1482</v>
      </c>
      <c r="T2" s="2">
        <v>1494</v>
      </c>
      <c r="U2" s="2">
        <v>1515</v>
      </c>
      <c r="V2" s="2">
        <v>1532</v>
      </c>
      <c r="W2" s="2">
        <v>1534</v>
      </c>
      <c r="X2" s="2">
        <v>1558</v>
      </c>
    </row>
    <row r="3" spans="1:24" s="1" customFormat="1" ht="12.75">
      <c r="A3" s="1" t="s">
        <v>1</v>
      </c>
      <c r="B3" s="3">
        <v>386</v>
      </c>
      <c r="C3" s="3">
        <v>394</v>
      </c>
      <c r="D3" s="3">
        <v>397</v>
      </c>
      <c r="E3" s="3">
        <v>405</v>
      </c>
      <c r="F3" s="3">
        <v>411</v>
      </c>
      <c r="G3" s="3">
        <v>414</v>
      </c>
      <c r="H3" s="3">
        <v>419</v>
      </c>
      <c r="I3" s="3">
        <v>427</v>
      </c>
      <c r="J3" s="3">
        <v>441</v>
      </c>
      <c r="K3" s="3">
        <v>447</v>
      </c>
      <c r="L3" s="3">
        <v>455</v>
      </c>
      <c r="M3" s="3">
        <v>461</v>
      </c>
      <c r="N3" s="3">
        <v>467</v>
      </c>
      <c r="O3" s="3">
        <v>471</v>
      </c>
      <c r="P3" s="3">
        <v>475</v>
      </c>
      <c r="Q3" s="3">
        <v>483</v>
      </c>
      <c r="R3" s="3">
        <v>498</v>
      </c>
      <c r="S3" s="3">
        <v>502</v>
      </c>
      <c r="T3" s="3">
        <v>504</v>
      </c>
      <c r="U3" s="3">
        <v>525</v>
      </c>
      <c r="V3" s="3">
        <v>540</v>
      </c>
      <c r="W3" s="3">
        <v>551</v>
      </c>
      <c r="X3" s="3">
        <v>559</v>
      </c>
    </row>
    <row r="4" spans="1:24" s="1" customFormat="1" ht="12.75">
      <c r="A4" s="1" t="s">
        <v>2</v>
      </c>
      <c r="B4" s="3">
        <v>345</v>
      </c>
      <c r="C4" s="3">
        <v>350</v>
      </c>
      <c r="D4" s="3">
        <v>360</v>
      </c>
      <c r="E4" s="3">
        <v>364</v>
      </c>
      <c r="F4" s="3">
        <v>364</v>
      </c>
      <c r="G4" s="3">
        <v>364</v>
      </c>
      <c r="H4" s="3">
        <v>364</v>
      </c>
      <c r="I4" s="3">
        <v>364</v>
      </c>
      <c r="J4" s="3">
        <v>365</v>
      </c>
      <c r="K4" s="3">
        <v>367</v>
      </c>
      <c r="L4" s="3">
        <v>367</v>
      </c>
      <c r="M4" s="3">
        <v>376</v>
      </c>
      <c r="N4" s="3">
        <v>378</v>
      </c>
      <c r="O4" s="3">
        <v>380</v>
      </c>
      <c r="P4" s="3">
        <v>407</v>
      </c>
      <c r="Q4" s="3">
        <v>410</v>
      </c>
      <c r="R4" s="3">
        <v>424</v>
      </c>
      <c r="S4" s="3">
        <v>428</v>
      </c>
      <c r="T4" s="3">
        <v>431</v>
      </c>
      <c r="U4" s="3">
        <v>433</v>
      </c>
      <c r="V4" s="3">
        <v>435</v>
      </c>
      <c r="W4" s="3">
        <v>437</v>
      </c>
      <c r="X4" s="3">
        <v>438</v>
      </c>
    </row>
    <row r="5" spans="1:24" ht="12.75">
      <c r="A5" t="s">
        <v>3</v>
      </c>
      <c r="B5" s="2">
        <v>278061</v>
      </c>
      <c r="C5" s="2">
        <v>295683</v>
      </c>
      <c r="D5" s="2">
        <v>311963</v>
      </c>
      <c r="E5" s="2">
        <v>331902</v>
      </c>
      <c r="F5" s="2">
        <v>346106</v>
      </c>
      <c r="G5" s="2">
        <v>359275</v>
      </c>
      <c r="H5" s="2">
        <v>373920</v>
      </c>
      <c r="I5" s="2">
        <v>389594</v>
      </c>
      <c r="J5" s="2">
        <v>405778</v>
      </c>
      <c r="K5" s="2">
        <v>424024</v>
      </c>
      <c r="L5" s="2">
        <v>439229</v>
      </c>
      <c r="M5" s="2">
        <v>458616</v>
      </c>
      <c r="N5" s="2">
        <v>476211</v>
      </c>
      <c r="O5" s="2">
        <v>491510</v>
      </c>
      <c r="P5" s="2">
        <v>510885</v>
      </c>
      <c r="Q5" s="2">
        <v>529627</v>
      </c>
      <c r="R5" s="2">
        <v>549717</v>
      </c>
      <c r="S5" s="2">
        <v>567909</v>
      </c>
      <c r="T5" s="2">
        <v>587765</v>
      </c>
      <c r="U5" s="2">
        <v>606813</v>
      </c>
      <c r="V5" s="2">
        <v>627689</v>
      </c>
      <c r="W5" s="2">
        <v>643922</v>
      </c>
      <c r="X5" s="2">
        <v>663136</v>
      </c>
    </row>
    <row r="6" spans="1:24" ht="12.75">
      <c r="A6" t="s">
        <v>4</v>
      </c>
      <c r="B6" s="2">
        <v>18085</v>
      </c>
      <c r="C6" s="2">
        <v>18445</v>
      </c>
      <c r="D6" s="2">
        <v>19190</v>
      </c>
      <c r="E6" s="2">
        <v>19586</v>
      </c>
      <c r="F6" s="2">
        <v>19685</v>
      </c>
      <c r="G6" s="2">
        <v>20003</v>
      </c>
      <c r="H6" s="2">
        <v>20263</v>
      </c>
      <c r="I6" s="2">
        <v>20475</v>
      </c>
      <c r="J6" s="2">
        <v>21046</v>
      </c>
      <c r="K6" s="2">
        <v>21599</v>
      </c>
      <c r="L6" s="2">
        <v>21801</v>
      </c>
      <c r="M6" s="2">
        <v>22162</v>
      </c>
      <c r="N6" s="2">
        <v>22447</v>
      </c>
      <c r="O6" s="2">
        <v>22598</v>
      </c>
      <c r="P6" s="2">
        <v>22863</v>
      </c>
      <c r="Q6" s="2">
        <v>23124</v>
      </c>
      <c r="R6" s="2">
        <v>23520</v>
      </c>
      <c r="S6" s="2">
        <v>23730</v>
      </c>
      <c r="T6" s="2">
        <v>24174</v>
      </c>
      <c r="U6" s="2">
        <v>24631</v>
      </c>
      <c r="V6" s="2">
        <v>25032</v>
      </c>
      <c r="W6" s="2">
        <v>25520</v>
      </c>
      <c r="X6" s="2">
        <v>26023</v>
      </c>
    </row>
    <row r="7" spans="1:24" ht="12.75">
      <c r="A7" t="s">
        <v>5</v>
      </c>
      <c r="B7" s="4">
        <f aca="true" t="shared" si="0" ref="B7:H7">B6/B2</f>
        <v>15.877963125548726</v>
      </c>
      <c r="C7" s="4">
        <f t="shared" si="0"/>
        <v>15.819039451114923</v>
      </c>
      <c r="D7" s="4">
        <f t="shared" si="0"/>
        <v>16.01836393989983</v>
      </c>
      <c r="E7" s="4">
        <f t="shared" si="0"/>
        <v>16.146743610882112</v>
      </c>
      <c r="F7" s="4">
        <f t="shared" si="0"/>
        <v>16.175020542317174</v>
      </c>
      <c r="G7" s="4">
        <f t="shared" si="0"/>
        <v>16.315660685154974</v>
      </c>
      <c r="H7" s="4">
        <f t="shared" si="0"/>
        <v>16.40728744939271</v>
      </c>
      <c r="I7" s="4">
        <v>16.42</v>
      </c>
      <c r="J7" s="4">
        <v>16.48</v>
      </c>
      <c r="K7" s="4">
        <v>16.45</v>
      </c>
      <c r="L7" s="4">
        <v>16.43</v>
      </c>
      <c r="M7" s="4">
        <v>16.84</v>
      </c>
      <c r="N7" s="4">
        <v>16.49</v>
      </c>
      <c r="O7" s="4">
        <v>16.52</v>
      </c>
      <c r="P7" s="4">
        <v>16.3</v>
      </c>
      <c r="Q7" s="4">
        <v>16.13</v>
      </c>
      <c r="R7" s="4">
        <v>16.02</v>
      </c>
      <c r="S7" s="4">
        <v>16.01</v>
      </c>
      <c r="T7" s="4">
        <v>16.18</v>
      </c>
      <c r="U7" s="4">
        <v>16.26</v>
      </c>
      <c r="V7" s="4">
        <v>16.34</v>
      </c>
      <c r="W7" s="4">
        <v>16.64</v>
      </c>
      <c r="X7" s="4">
        <v>16.7</v>
      </c>
    </row>
    <row r="8" spans="1:24" ht="12.75">
      <c r="A8" t="s">
        <v>6</v>
      </c>
      <c r="B8" s="4">
        <f aca="true" t="shared" si="1" ref="B8:G8">B5/B6</f>
        <v>15.375228089576998</v>
      </c>
      <c r="C8" s="4">
        <f t="shared" si="1"/>
        <v>16.03052317701274</v>
      </c>
      <c r="D8" s="4">
        <f t="shared" si="1"/>
        <v>16.256539864512767</v>
      </c>
      <c r="E8" s="4">
        <f t="shared" si="1"/>
        <v>16.945879709996937</v>
      </c>
      <c r="F8" s="4">
        <f t="shared" si="1"/>
        <v>17.58221996443993</v>
      </c>
      <c r="G8" s="4">
        <f t="shared" si="1"/>
        <v>17.961055841623757</v>
      </c>
      <c r="H8" s="4">
        <f>H5/H6</f>
        <v>18.453338597443615</v>
      </c>
      <c r="I8" s="4">
        <v>19.03</v>
      </c>
      <c r="J8" s="4">
        <v>19.28</v>
      </c>
      <c r="K8" s="4">
        <v>19.63</v>
      </c>
      <c r="L8" s="4">
        <v>20.15</v>
      </c>
      <c r="M8" s="4">
        <v>20.69</v>
      </c>
      <c r="N8" s="4">
        <v>21.21</v>
      </c>
      <c r="O8" s="4">
        <v>21.75</v>
      </c>
      <c r="P8" s="4">
        <v>22.35</v>
      </c>
      <c r="Q8" s="4">
        <v>22.9</v>
      </c>
      <c r="R8" s="4">
        <v>23.37</v>
      </c>
      <c r="S8" s="4">
        <v>23.93</v>
      </c>
      <c r="T8" s="4">
        <v>24.31</v>
      </c>
      <c r="U8" s="4">
        <v>24.64</v>
      </c>
      <c r="V8" s="4">
        <v>25.08</v>
      </c>
      <c r="W8" s="4">
        <v>25.23</v>
      </c>
      <c r="X8" s="4">
        <v>25.48</v>
      </c>
    </row>
    <row r="9" spans="1:24" ht="12.75">
      <c r="A9" t="s">
        <v>7</v>
      </c>
      <c r="B9" s="2">
        <v>0</v>
      </c>
      <c r="C9" s="2">
        <v>3</v>
      </c>
      <c r="D9" s="2">
        <v>5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2">
        <v>2</v>
      </c>
      <c r="K9" s="2">
        <v>2</v>
      </c>
      <c r="L9" s="2">
        <v>2</v>
      </c>
      <c r="M9" s="2">
        <v>2</v>
      </c>
      <c r="N9" s="2">
        <v>0</v>
      </c>
      <c r="O9" s="2">
        <v>3</v>
      </c>
      <c r="P9" s="2">
        <v>3</v>
      </c>
      <c r="Q9" s="2">
        <v>0</v>
      </c>
      <c r="R9" s="2">
        <v>2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</row>
    <row r="10" spans="1:24" s="1" customFormat="1" ht="12.75">
      <c r="A10" s="1" t="s">
        <v>8</v>
      </c>
      <c r="B10" s="3">
        <v>197</v>
      </c>
      <c r="C10" s="3">
        <v>201</v>
      </c>
      <c r="D10" s="3">
        <v>201</v>
      </c>
      <c r="E10" s="3">
        <v>206</v>
      </c>
      <c r="F10" s="3">
        <v>206</v>
      </c>
      <c r="G10" s="3">
        <v>211</v>
      </c>
      <c r="H10" s="3">
        <v>211</v>
      </c>
      <c r="I10" s="3">
        <v>213</v>
      </c>
      <c r="J10" s="3">
        <v>217</v>
      </c>
      <c r="K10" s="3">
        <v>222</v>
      </c>
      <c r="L10" s="3">
        <v>227</v>
      </c>
      <c r="M10" s="3">
        <v>230</v>
      </c>
      <c r="N10" s="3">
        <v>232</v>
      </c>
      <c r="O10" s="3">
        <v>236</v>
      </c>
      <c r="P10" s="3">
        <v>239</v>
      </c>
      <c r="Q10" s="3">
        <v>247</v>
      </c>
      <c r="R10" s="3">
        <v>247</v>
      </c>
      <c r="S10" s="3">
        <v>249</v>
      </c>
      <c r="T10" s="3">
        <v>249</v>
      </c>
      <c r="U10" s="3">
        <v>251</v>
      </c>
      <c r="V10" s="3">
        <v>251</v>
      </c>
      <c r="W10" s="3">
        <v>255</v>
      </c>
      <c r="X10" s="3">
        <v>256</v>
      </c>
    </row>
    <row r="11" spans="1:24" ht="12.75">
      <c r="A11" t="s">
        <v>9</v>
      </c>
      <c r="B11" s="2">
        <v>7</v>
      </c>
      <c r="C11" s="2">
        <v>7</v>
      </c>
      <c r="D11" s="2">
        <v>7</v>
      </c>
      <c r="E11" s="2">
        <v>7</v>
      </c>
      <c r="F11" s="2">
        <v>7</v>
      </c>
      <c r="G11" s="2">
        <v>8</v>
      </c>
      <c r="H11" s="2">
        <v>8</v>
      </c>
      <c r="I11" s="2">
        <v>8</v>
      </c>
      <c r="J11" s="2">
        <v>8</v>
      </c>
      <c r="K11" s="2">
        <v>9</v>
      </c>
      <c r="L11" s="2">
        <v>9</v>
      </c>
      <c r="M11" s="2">
        <v>9</v>
      </c>
      <c r="N11" s="2">
        <v>9</v>
      </c>
      <c r="O11" s="2">
        <v>9</v>
      </c>
      <c r="P11" s="2">
        <v>9</v>
      </c>
      <c r="Q11" s="2">
        <v>9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Page views, edits, users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workbookViewId="0" topLeftCell="A1">
      <pane xSplit="1" topLeftCell="B1" activePane="topRight" state="frozen"/>
      <selection pane="topLeft" activeCell="A1" sqref="A1"/>
      <selection pane="topRight" activeCell="J19" sqref="J19"/>
    </sheetView>
  </sheetViews>
  <sheetFormatPr defaultColWidth="11.421875" defaultRowHeight="12.75"/>
  <cols>
    <col min="1" max="1" width="36.421875" style="0" customWidth="1"/>
  </cols>
  <sheetData>
    <row r="1" spans="2:24" s="1" customFormat="1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10</v>
      </c>
      <c r="B2" s="2">
        <v>44834</v>
      </c>
      <c r="C2" s="2">
        <v>51487</v>
      </c>
      <c r="D2" s="2">
        <v>58228</v>
      </c>
      <c r="E2" s="2">
        <v>66999</v>
      </c>
      <c r="F2" s="2">
        <v>72476</v>
      </c>
      <c r="G2" s="2">
        <v>78387</v>
      </c>
      <c r="H2" s="2">
        <v>85009</v>
      </c>
      <c r="I2" s="2">
        <v>91801</v>
      </c>
      <c r="J2" s="2">
        <v>98690</v>
      </c>
      <c r="K2" s="2">
        <v>106021</v>
      </c>
      <c r="L2" s="2">
        <v>112007</v>
      </c>
      <c r="M2" s="2">
        <v>119547</v>
      </c>
      <c r="N2" s="2">
        <v>126288</v>
      </c>
      <c r="O2" s="2">
        <v>132022</v>
      </c>
      <c r="P2" s="2">
        <v>138783</v>
      </c>
      <c r="Q2" s="2">
        <v>145442</v>
      </c>
      <c r="R2" s="2">
        <v>152341</v>
      </c>
      <c r="S2" s="2">
        <v>158889</v>
      </c>
      <c r="T2" s="2">
        <v>165686</v>
      </c>
      <c r="U2" s="2">
        <v>172524</v>
      </c>
      <c r="V2" s="2">
        <v>178687</v>
      </c>
      <c r="W2" s="2">
        <v>182071</v>
      </c>
      <c r="X2" s="2">
        <v>187417</v>
      </c>
    </row>
    <row r="3" spans="1:24" ht="12.75">
      <c r="A3" t="s">
        <v>11</v>
      </c>
      <c r="B3" s="2">
        <v>18081</v>
      </c>
      <c r="C3" s="2">
        <v>18755</v>
      </c>
      <c r="D3" s="2">
        <v>19424</v>
      </c>
      <c r="E3" s="2">
        <v>20248</v>
      </c>
      <c r="F3" s="2">
        <v>20675</v>
      </c>
      <c r="G3" s="2">
        <v>21164</v>
      </c>
      <c r="H3" s="2">
        <v>21689</v>
      </c>
      <c r="I3" s="2">
        <v>22248</v>
      </c>
      <c r="J3" s="2">
        <v>22839</v>
      </c>
      <c r="K3" s="2">
        <v>23448</v>
      </c>
      <c r="L3" s="2">
        <v>23945</v>
      </c>
      <c r="M3" s="2">
        <v>24557</v>
      </c>
      <c r="N3" s="2">
        <v>25128</v>
      </c>
      <c r="O3" s="2">
        <v>25585</v>
      </c>
      <c r="P3" s="2">
        <v>26164</v>
      </c>
      <c r="Q3" s="2">
        <v>26805</v>
      </c>
      <c r="R3" s="2">
        <v>27411</v>
      </c>
      <c r="S3" s="2">
        <v>27989</v>
      </c>
      <c r="T3" s="2">
        <v>28757</v>
      </c>
      <c r="U3" s="2">
        <v>29458</v>
      </c>
      <c r="V3" s="2">
        <v>30133</v>
      </c>
      <c r="W3" s="2">
        <v>30781</v>
      </c>
      <c r="X3" s="2">
        <v>31381</v>
      </c>
    </row>
    <row r="4" spans="1:24" ht="12.75">
      <c r="A4" t="s">
        <v>12</v>
      </c>
      <c r="B4" s="2">
        <v>12967</v>
      </c>
      <c r="C4" s="2">
        <v>13515</v>
      </c>
      <c r="D4" s="2">
        <v>13928</v>
      </c>
      <c r="E4" s="2">
        <v>14499</v>
      </c>
      <c r="F4" s="2">
        <v>15037</v>
      </c>
      <c r="G4" s="2">
        <v>15442</v>
      </c>
      <c r="H4" s="2">
        <v>15906</v>
      </c>
      <c r="I4" s="2">
        <v>16615</v>
      </c>
      <c r="J4" s="2">
        <v>17240</v>
      </c>
      <c r="K4" s="2">
        <v>18002</v>
      </c>
      <c r="L4" s="2">
        <v>18779</v>
      </c>
      <c r="M4" s="2">
        <v>19675</v>
      </c>
      <c r="N4" s="2">
        <v>20448</v>
      </c>
      <c r="O4" s="2">
        <v>21020</v>
      </c>
      <c r="P4" s="2">
        <v>21772</v>
      </c>
      <c r="Q4" s="2">
        <v>22556</v>
      </c>
      <c r="R4" s="2">
        <v>23303</v>
      </c>
      <c r="S4" s="2">
        <v>24023</v>
      </c>
      <c r="T4" s="2">
        <v>24765</v>
      </c>
      <c r="U4" s="2">
        <v>25450</v>
      </c>
      <c r="V4" s="2">
        <v>26251</v>
      </c>
      <c r="W4" s="2">
        <v>27207</v>
      </c>
      <c r="X4" s="2">
        <v>28223</v>
      </c>
    </row>
    <row r="5" spans="1:24" s="1" customFormat="1" ht="12.75">
      <c r="A5" s="1" t="s">
        <v>13</v>
      </c>
      <c r="B5" s="3">
        <v>4746</v>
      </c>
      <c r="C5" s="3">
        <v>4874</v>
      </c>
      <c r="D5" s="3">
        <v>5043</v>
      </c>
      <c r="E5" s="3">
        <v>5267</v>
      </c>
      <c r="F5" s="3">
        <v>5426</v>
      </c>
      <c r="G5" s="3">
        <v>5561</v>
      </c>
      <c r="H5" s="3">
        <v>5704</v>
      </c>
      <c r="I5" s="3">
        <v>5848</v>
      </c>
      <c r="J5" s="3">
        <v>5971</v>
      </c>
      <c r="K5" s="3">
        <v>6106</v>
      </c>
      <c r="L5" s="3">
        <v>6222</v>
      </c>
      <c r="M5" s="3">
        <v>6367</v>
      </c>
      <c r="N5" s="3">
        <v>6538</v>
      </c>
      <c r="O5" s="3">
        <v>6702</v>
      </c>
      <c r="P5" s="3">
        <v>6904</v>
      </c>
      <c r="Q5" s="3">
        <v>7078</v>
      </c>
      <c r="R5" s="3">
        <v>7221</v>
      </c>
      <c r="S5" s="3">
        <v>7343</v>
      </c>
      <c r="T5" s="3">
        <v>7482</v>
      </c>
      <c r="U5" s="3">
        <v>7613</v>
      </c>
      <c r="V5" s="3">
        <v>7969</v>
      </c>
      <c r="W5" s="3">
        <v>8102</v>
      </c>
      <c r="X5" s="3">
        <v>8321</v>
      </c>
    </row>
    <row r="6" spans="1:24" ht="12.75">
      <c r="A6" t="s">
        <v>17</v>
      </c>
      <c r="B6" s="2">
        <v>2456</v>
      </c>
      <c r="C6" s="2">
        <v>2563</v>
      </c>
      <c r="D6" s="2">
        <v>2624</v>
      </c>
      <c r="E6" s="2">
        <v>2765</v>
      </c>
      <c r="F6" s="2">
        <v>2833</v>
      </c>
      <c r="G6" s="2">
        <v>2886</v>
      </c>
      <c r="H6" s="2">
        <v>2960</v>
      </c>
      <c r="I6" s="2">
        <v>3080</v>
      </c>
      <c r="J6" s="2">
        <v>3161</v>
      </c>
      <c r="K6" s="2">
        <v>3234</v>
      </c>
      <c r="L6" s="2">
        <v>3300</v>
      </c>
      <c r="M6" s="2">
        <v>3407</v>
      </c>
      <c r="N6" s="2">
        <v>3498</v>
      </c>
      <c r="O6" s="2">
        <v>3562</v>
      </c>
      <c r="P6" s="2">
        <v>3649</v>
      </c>
      <c r="Q6" s="2">
        <v>3761</v>
      </c>
      <c r="R6" s="2">
        <v>3848</v>
      </c>
      <c r="S6" s="2">
        <v>3923</v>
      </c>
      <c r="T6" s="2">
        <v>4014</v>
      </c>
      <c r="U6" s="2">
        <v>4093</v>
      </c>
      <c r="V6" s="2">
        <v>4195</v>
      </c>
      <c r="W6" s="2">
        <v>4278</v>
      </c>
      <c r="X6" s="2">
        <v>4334</v>
      </c>
    </row>
    <row r="7" spans="1:24" ht="12.75">
      <c r="A7" t="s">
        <v>14</v>
      </c>
      <c r="B7" s="2">
        <v>2704</v>
      </c>
      <c r="C7" s="2">
        <v>2798</v>
      </c>
      <c r="D7" s="2">
        <v>2849</v>
      </c>
      <c r="E7" s="2">
        <v>2950</v>
      </c>
      <c r="F7" s="2">
        <v>2998</v>
      </c>
      <c r="G7" s="2">
        <v>3042</v>
      </c>
      <c r="H7" s="2">
        <v>3086</v>
      </c>
      <c r="I7" s="2">
        <v>3154</v>
      </c>
      <c r="J7" s="2">
        <v>3209</v>
      </c>
      <c r="K7" s="2">
        <v>3252</v>
      </c>
      <c r="L7" s="2">
        <v>3298</v>
      </c>
      <c r="M7" s="2">
        <v>3367</v>
      </c>
      <c r="N7" s="2">
        <v>3426</v>
      </c>
      <c r="O7" s="2">
        <v>3482</v>
      </c>
      <c r="P7" s="2">
        <v>3547</v>
      </c>
      <c r="Q7" s="2">
        <v>3615</v>
      </c>
      <c r="R7" s="2">
        <v>3686</v>
      </c>
      <c r="S7" s="2">
        <v>3745</v>
      </c>
      <c r="T7" s="2">
        <v>3797</v>
      </c>
      <c r="U7" s="2">
        <v>3861</v>
      </c>
      <c r="V7" s="2">
        <v>3911</v>
      </c>
      <c r="W7" s="2">
        <v>4061</v>
      </c>
      <c r="X7" s="2">
        <v>4115</v>
      </c>
    </row>
    <row r="8" spans="1:24" s="1" customFormat="1" ht="12.75">
      <c r="A8" s="1" t="s">
        <v>15</v>
      </c>
      <c r="B8" s="3">
        <v>2362</v>
      </c>
      <c r="C8" s="3">
        <v>2389</v>
      </c>
      <c r="D8" s="3">
        <v>2416</v>
      </c>
      <c r="E8" s="3">
        <v>2457</v>
      </c>
      <c r="F8" s="3">
        <v>2487</v>
      </c>
      <c r="G8" s="3">
        <v>2507</v>
      </c>
      <c r="H8" s="3">
        <v>2554</v>
      </c>
      <c r="I8" s="3">
        <v>2594</v>
      </c>
      <c r="J8" s="3">
        <v>2620</v>
      </c>
      <c r="K8" s="3">
        <v>2642</v>
      </c>
      <c r="L8" s="3">
        <v>2690</v>
      </c>
      <c r="M8" s="3">
        <v>2808</v>
      </c>
      <c r="N8" s="3">
        <v>2895</v>
      </c>
      <c r="O8" s="3">
        <v>2895</v>
      </c>
      <c r="P8" s="3">
        <v>3001</v>
      </c>
      <c r="Q8" s="3">
        <v>3048</v>
      </c>
      <c r="R8" s="3">
        <v>3089</v>
      </c>
      <c r="S8" s="3">
        <v>3171</v>
      </c>
      <c r="T8" s="3">
        <v>3237</v>
      </c>
      <c r="U8" s="3">
        <v>3295</v>
      </c>
      <c r="V8" s="3">
        <v>3403</v>
      </c>
      <c r="W8" s="3">
        <v>3632</v>
      </c>
      <c r="X8" s="3">
        <v>3707</v>
      </c>
    </row>
    <row r="9" spans="1:24" s="1" customFormat="1" ht="12.75">
      <c r="A9" s="1" t="s">
        <v>18</v>
      </c>
      <c r="B9" s="3">
        <v>1976</v>
      </c>
      <c r="C9" s="3">
        <v>2047</v>
      </c>
      <c r="D9" s="3">
        <v>2111</v>
      </c>
      <c r="E9" s="3">
        <v>2208</v>
      </c>
      <c r="F9" s="3">
        <v>2239</v>
      </c>
      <c r="G9" s="3">
        <v>2289</v>
      </c>
      <c r="H9" s="3">
        <v>2389</v>
      </c>
      <c r="I9" s="3">
        <v>2395</v>
      </c>
      <c r="J9" s="3">
        <v>2468</v>
      </c>
      <c r="K9" s="3">
        <v>2563</v>
      </c>
      <c r="L9" s="3">
        <v>2629</v>
      </c>
      <c r="M9" s="3">
        <v>2710</v>
      </c>
      <c r="N9" s="3">
        <v>2778</v>
      </c>
      <c r="O9" s="3">
        <v>2815</v>
      </c>
      <c r="P9" s="3">
        <v>2886</v>
      </c>
      <c r="Q9" s="3">
        <v>2982</v>
      </c>
      <c r="R9" s="3">
        <v>3087</v>
      </c>
      <c r="S9" s="3">
        <v>3160</v>
      </c>
      <c r="T9" s="3">
        <v>3242</v>
      </c>
      <c r="U9" s="3">
        <v>3341</v>
      </c>
      <c r="V9" s="3">
        <v>3416</v>
      </c>
      <c r="W9" s="3">
        <v>3471</v>
      </c>
      <c r="X9" s="3">
        <v>3523</v>
      </c>
    </row>
    <row r="10" spans="1:24" ht="12.75">
      <c r="A10" t="s">
        <v>16</v>
      </c>
      <c r="B10" s="2">
        <v>2148</v>
      </c>
      <c r="C10" s="2">
        <v>2208</v>
      </c>
      <c r="D10" s="2">
        <v>2248</v>
      </c>
      <c r="E10" s="2">
        <v>2291</v>
      </c>
      <c r="F10" s="2">
        <v>2325</v>
      </c>
      <c r="G10" s="2">
        <v>2357</v>
      </c>
      <c r="H10" s="2">
        <v>2389</v>
      </c>
      <c r="I10" s="2">
        <v>2421</v>
      </c>
      <c r="J10" s="2">
        <v>2458</v>
      </c>
      <c r="K10" s="2">
        <v>2468</v>
      </c>
      <c r="L10" s="2">
        <v>2529</v>
      </c>
      <c r="M10" s="2">
        <v>2579</v>
      </c>
      <c r="N10" s="2">
        <v>2684</v>
      </c>
      <c r="O10" s="2">
        <v>2730</v>
      </c>
      <c r="P10" s="2">
        <v>2780</v>
      </c>
      <c r="Q10" s="2">
        <v>2818</v>
      </c>
      <c r="R10" s="2">
        <v>2867</v>
      </c>
      <c r="S10" s="2">
        <v>2910</v>
      </c>
      <c r="T10" s="12" t="s">
        <v>47</v>
      </c>
      <c r="U10" s="12" t="s">
        <v>47</v>
      </c>
      <c r="V10" s="12" t="s">
        <v>47</v>
      </c>
      <c r="W10" s="12" t="s">
        <v>47</v>
      </c>
      <c r="X10" s="12" t="s">
        <v>47</v>
      </c>
    </row>
    <row r="11" spans="1:24" s="1" customFormat="1" ht="12.75">
      <c r="A11" s="1" t="s">
        <v>45</v>
      </c>
      <c r="B11" s="7" t="s">
        <v>46</v>
      </c>
      <c r="C11" s="7" t="s">
        <v>46</v>
      </c>
      <c r="D11" s="7" t="s">
        <v>46</v>
      </c>
      <c r="E11" s="7" t="s">
        <v>46</v>
      </c>
      <c r="F11" s="7" t="s">
        <v>46</v>
      </c>
      <c r="G11" s="7" t="s">
        <v>46</v>
      </c>
      <c r="H11" s="7" t="s">
        <v>46</v>
      </c>
      <c r="I11" s="7" t="s">
        <v>46</v>
      </c>
      <c r="J11" s="7" t="s">
        <v>46</v>
      </c>
      <c r="K11" s="7" t="s">
        <v>46</v>
      </c>
      <c r="L11" s="7" t="s">
        <v>46</v>
      </c>
      <c r="M11" s="7" t="s">
        <v>46</v>
      </c>
      <c r="N11" s="3">
        <v>2580</v>
      </c>
      <c r="O11" s="10" t="s">
        <v>47</v>
      </c>
      <c r="P11" s="3">
        <v>2767</v>
      </c>
      <c r="Q11" s="3">
        <v>2871</v>
      </c>
      <c r="R11" s="3">
        <v>2966</v>
      </c>
      <c r="S11" s="3">
        <v>3042</v>
      </c>
      <c r="T11" s="3">
        <v>3146</v>
      </c>
      <c r="U11" s="3">
        <v>3240</v>
      </c>
      <c r="V11" s="3">
        <v>3342</v>
      </c>
      <c r="W11" s="7">
        <v>3410</v>
      </c>
      <c r="X11" s="3">
        <v>3495</v>
      </c>
    </row>
    <row r="12" spans="1:24" s="5" customFormat="1" ht="12.75">
      <c r="A12" s="5" t="s">
        <v>44</v>
      </c>
      <c r="B12" s="7" t="s">
        <v>46</v>
      </c>
      <c r="C12" s="7" t="s">
        <v>46</v>
      </c>
      <c r="D12" s="7" t="s">
        <v>46</v>
      </c>
      <c r="E12" s="7" t="s">
        <v>46</v>
      </c>
      <c r="F12" s="7" t="s">
        <v>46</v>
      </c>
      <c r="G12" s="6">
        <v>2196</v>
      </c>
      <c r="H12" s="6">
        <v>2232</v>
      </c>
      <c r="I12" s="6">
        <v>2302</v>
      </c>
      <c r="J12" s="6">
        <v>2347</v>
      </c>
      <c r="K12" s="6">
        <v>2393</v>
      </c>
      <c r="L12" s="6">
        <v>2435</v>
      </c>
      <c r="M12" s="6">
        <v>2508</v>
      </c>
      <c r="N12" s="7" t="s">
        <v>46</v>
      </c>
      <c r="O12" s="6">
        <v>2667</v>
      </c>
      <c r="P12" s="11" t="s">
        <v>47</v>
      </c>
      <c r="Q12" s="11" t="s">
        <v>47</v>
      </c>
      <c r="R12" s="11" t="s">
        <v>47</v>
      </c>
      <c r="S12" s="11" t="s">
        <v>47</v>
      </c>
      <c r="T12" s="6">
        <v>2969</v>
      </c>
      <c r="U12" s="6">
        <v>3023</v>
      </c>
      <c r="V12" s="6">
        <v>3076</v>
      </c>
      <c r="W12" s="11" t="s">
        <v>47</v>
      </c>
      <c r="X12" s="11" t="s">
        <v>47</v>
      </c>
    </row>
    <row r="13" spans="1:24" s="1" customFormat="1" ht="12.75">
      <c r="A13" s="1" t="s">
        <v>19</v>
      </c>
      <c r="B13" s="3">
        <v>1924</v>
      </c>
      <c r="C13" s="3">
        <v>2000</v>
      </c>
      <c r="D13" s="3">
        <v>2054</v>
      </c>
      <c r="E13" s="3">
        <v>2107</v>
      </c>
      <c r="F13" s="3">
        <v>2140</v>
      </c>
      <c r="G13" s="7" t="s">
        <v>46</v>
      </c>
      <c r="H13" s="7" t="s">
        <v>46</v>
      </c>
      <c r="I13" s="7" t="s">
        <v>46</v>
      </c>
      <c r="J13" s="7" t="s">
        <v>46</v>
      </c>
      <c r="K13" s="7" t="s">
        <v>46</v>
      </c>
      <c r="L13" s="7" t="s">
        <v>46</v>
      </c>
      <c r="M13" s="7" t="s">
        <v>46</v>
      </c>
      <c r="N13" s="7" t="s">
        <v>46</v>
      </c>
      <c r="O13" s="10" t="s">
        <v>47</v>
      </c>
      <c r="P13" s="10" t="s">
        <v>47</v>
      </c>
      <c r="Q13" s="10" t="s">
        <v>47</v>
      </c>
      <c r="R13" s="11" t="s">
        <v>47</v>
      </c>
      <c r="S13" s="10" t="s">
        <v>47</v>
      </c>
      <c r="T13" s="10" t="s">
        <v>47</v>
      </c>
      <c r="U13" s="10" t="s">
        <v>47</v>
      </c>
      <c r="V13" s="10" t="s">
        <v>47</v>
      </c>
      <c r="W13" s="10" t="s">
        <v>47</v>
      </c>
      <c r="X13" s="10" t="s">
        <v>47</v>
      </c>
    </row>
    <row r="14" spans="1:24" s="1" customFormat="1" ht="12.75">
      <c r="A14" s="5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0" t="s">
        <v>47</v>
      </c>
      <c r="G14" s="10" t="s">
        <v>47</v>
      </c>
      <c r="H14" s="10" t="s">
        <v>47</v>
      </c>
      <c r="I14" s="10" t="s">
        <v>47</v>
      </c>
      <c r="J14" s="10" t="s">
        <v>47</v>
      </c>
      <c r="K14" s="10" t="s">
        <v>47</v>
      </c>
      <c r="L14" s="10" t="s">
        <v>47</v>
      </c>
      <c r="M14" s="10" t="s">
        <v>47</v>
      </c>
      <c r="N14" s="10" t="s">
        <v>47</v>
      </c>
      <c r="O14" s="10" t="s">
        <v>47</v>
      </c>
      <c r="P14" s="10" t="s">
        <v>47</v>
      </c>
      <c r="Q14" s="10" t="s">
        <v>47</v>
      </c>
      <c r="R14" s="10" t="s">
        <v>47</v>
      </c>
      <c r="S14" s="10" t="s">
        <v>47</v>
      </c>
      <c r="T14" s="10" t="s">
        <v>47</v>
      </c>
      <c r="U14" s="10" t="s">
        <v>47</v>
      </c>
      <c r="V14" s="10" t="s">
        <v>47</v>
      </c>
      <c r="W14" s="11">
        <v>3142</v>
      </c>
      <c r="X14" s="6">
        <v>3193</v>
      </c>
    </row>
    <row r="15" spans="2:24" s="1" customFormat="1" ht="13.5" thickBo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s="8" customFormat="1" ht="12.75">
      <c r="A16" s="8" t="s">
        <v>20</v>
      </c>
      <c r="B16" s="9">
        <f aca="true" t="shared" si="0" ref="B16:N16">SUM(B2:B13)</f>
        <v>94198</v>
      </c>
      <c r="C16" s="9">
        <f t="shared" si="0"/>
        <v>102636</v>
      </c>
      <c r="D16" s="9">
        <f t="shared" si="0"/>
        <v>110925</v>
      </c>
      <c r="E16" s="9">
        <f t="shared" si="0"/>
        <v>121791</v>
      </c>
      <c r="F16" s="9">
        <f t="shared" si="0"/>
        <v>128636</v>
      </c>
      <c r="G16" s="9">
        <f t="shared" si="0"/>
        <v>135831</v>
      </c>
      <c r="H16" s="9">
        <f t="shared" si="0"/>
        <v>143918</v>
      </c>
      <c r="I16" s="9">
        <f t="shared" si="0"/>
        <v>152458</v>
      </c>
      <c r="J16" s="9">
        <f t="shared" si="0"/>
        <v>161003</v>
      </c>
      <c r="K16" s="9">
        <f t="shared" si="0"/>
        <v>170129</v>
      </c>
      <c r="L16" s="9">
        <f t="shared" si="0"/>
        <v>177834</v>
      </c>
      <c r="M16" s="9">
        <f t="shared" si="0"/>
        <v>187525</v>
      </c>
      <c r="N16" s="9">
        <f t="shared" si="0"/>
        <v>196263</v>
      </c>
      <c r="O16" s="9">
        <f>SUM(O2:O13)</f>
        <v>203480</v>
      </c>
      <c r="P16" s="9">
        <f>SUM(P2:P13)</f>
        <v>212253</v>
      </c>
      <c r="Q16" s="9">
        <f>SUM(Q2:Q13)</f>
        <v>220976</v>
      </c>
      <c r="R16" s="9">
        <f>SUM(R2:R11)</f>
        <v>229819</v>
      </c>
      <c r="S16" s="9">
        <f>SUM(S2:S11)</f>
        <v>238195</v>
      </c>
      <c r="T16" s="9">
        <f>SUM(T2:T12)</f>
        <v>247095</v>
      </c>
      <c r="U16" s="9">
        <f>SUM(U2:U12)</f>
        <v>255898</v>
      </c>
      <c r="V16" s="9">
        <f>SUM(V2:V12)</f>
        <v>264383</v>
      </c>
      <c r="W16" s="9">
        <f>SUM(W2:W14)</f>
        <v>270155</v>
      </c>
      <c r="X16" s="9">
        <f>SUM(X2:X14)</f>
        <v>277709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Most Viewed Pages (TopTen)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1"/>
  <sheetViews>
    <sheetView workbookViewId="0" topLeftCell="A1">
      <selection activeCell="AF14" sqref="AF14"/>
    </sheetView>
  </sheetViews>
  <sheetFormatPr defaultColWidth="11.421875" defaultRowHeight="12.75"/>
  <cols>
    <col min="1" max="1" width="62.00390625" style="0" customWidth="1"/>
    <col min="2" max="2" width="8.421875" style="0" bestFit="1" customWidth="1"/>
    <col min="3" max="6" width="8.421875" style="0" hidden="1" customWidth="1"/>
    <col min="7" max="7" width="8.421875" style="0" bestFit="1" customWidth="1"/>
    <col min="8" max="16" width="7.8515625" style="0" bestFit="1" customWidth="1"/>
    <col min="17" max="17" width="8.421875" style="0" bestFit="1" customWidth="1"/>
    <col min="18" max="30" width="9.140625" style="0" bestFit="1" customWidth="1"/>
  </cols>
  <sheetData>
    <row r="1" spans="2:30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54</v>
      </c>
      <c r="G1" s="1" t="s">
        <v>55</v>
      </c>
      <c r="H1" s="1" t="s">
        <v>57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66</v>
      </c>
      <c r="R1" s="1" t="s">
        <v>68</v>
      </c>
      <c r="S1" s="1" t="s">
        <v>70</v>
      </c>
      <c r="T1" s="1" t="s">
        <v>71</v>
      </c>
      <c r="U1" s="1" t="s">
        <v>72</v>
      </c>
      <c r="V1" s="1" t="s">
        <v>73</v>
      </c>
      <c r="W1" s="1" t="s">
        <v>74</v>
      </c>
      <c r="X1" s="1" t="s">
        <v>75</v>
      </c>
      <c r="Y1" s="1" t="s">
        <v>76</v>
      </c>
      <c r="Z1" s="1" t="s">
        <v>77</v>
      </c>
      <c r="AA1" s="1" t="s">
        <v>78</v>
      </c>
      <c r="AB1" s="1" t="s">
        <v>79</v>
      </c>
      <c r="AC1" s="1" t="s">
        <v>81</v>
      </c>
      <c r="AD1" s="1" t="s">
        <v>82</v>
      </c>
    </row>
    <row r="2" spans="1:30" ht="12.75">
      <c r="A2" t="s">
        <v>0</v>
      </c>
      <c r="B2" s="2">
        <v>1560</v>
      </c>
      <c r="C2" s="2">
        <v>1562</v>
      </c>
      <c r="D2" s="2">
        <v>1571</v>
      </c>
      <c r="E2" s="2">
        <v>1591</v>
      </c>
      <c r="F2" s="2">
        <v>1614</v>
      </c>
      <c r="G2" s="2">
        <v>1644</v>
      </c>
      <c r="H2" s="2">
        <v>1660</v>
      </c>
      <c r="I2" s="14">
        <v>1668</v>
      </c>
      <c r="J2" s="2">
        <v>1689</v>
      </c>
      <c r="K2" s="2">
        <v>1711</v>
      </c>
      <c r="L2" s="2">
        <v>1741</v>
      </c>
      <c r="M2" s="2">
        <v>1758</v>
      </c>
      <c r="N2" s="2">
        <v>1779</v>
      </c>
      <c r="O2" s="2">
        <v>1814</v>
      </c>
      <c r="P2" s="2">
        <v>1843</v>
      </c>
      <c r="Q2" s="2">
        <v>1880</v>
      </c>
      <c r="R2" s="2">
        <v>1910</v>
      </c>
      <c r="S2" s="2">
        <v>1918</v>
      </c>
      <c r="T2" s="2">
        <v>1937</v>
      </c>
      <c r="U2" s="2">
        <v>2005</v>
      </c>
      <c r="V2" s="2">
        <v>2026</v>
      </c>
      <c r="W2" s="2">
        <v>2039</v>
      </c>
      <c r="X2" s="2">
        <v>2048</v>
      </c>
      <c r="Y2" s="2">
        <v>2139</v>
      </c>
      <c r="Z2" s="2">
        <v>2175</v>
      </c>
      <c r="AA2" s="2">
        <v>2237</v>
      </c>
      <c r="AB2" s="2">
        <v>2282</v>
      </c>
      <c r="AC2" s="2">
        <v>2312</v>
      </c>
      <c r="AD2" s="2">
        <v>2324</v>
      </c>
    </row>
    <row r="3" spans="1:30" s="1" customFormat="1" ht="12.75">
      <c r="A3" s="1" t="s">
        <v>1</v>
      </c>
      <c r="B3" s="3">
        <v>560</v>
      </c>
      <c r="C3" s="3">
        <v>561</v>
      </c>
      <c r="D3" s="3">
        <v>568</v>
      </c>
      <c r="E3" s="3">
        <v>580</v>
      </c>
      <c r="F3" s="3">
        <v>594</v>
      </c>
      <c r="G3" s="3">
        <v>603</v>
      </c>
      <c r="H3" s="3">
        <v>609</v>
      </c>
      <c r="I3" s="3">
        <v>615</v>
      </c>
      <c r="J3" s="3">
        <v>627</v>
      </c>
      <c r="K3" s="3">
        <v>634</v>
      </c>
      <c r="L3" s="3">
        <v>650</v>
      </c>
      <c r="M3" s="3">
        <v>655</v>
      </c>
      <c r="N3" s="3">
        <v>660</v>
      </c>
      <c r="O3" s="3">
        <v>684</v>
      </c>
      <c r="P3" s="3">
        <v>693</v>
      </c>
      <c r="Q3" s="3">
        <v>705</v>
      </c>
      <c r="R3" s="3">
        <v>720</v>
      </c>
      <c r="S3" s="3">
        <v>724</v>
      </c>
      <c r="T3" s="3">
        <v>728</v>
      </c>
      <c r="U3" s="3">
        <v>747</v>
      </c>
      <c r="V3" s="3">
        <v>754</v>
      </c>
      <c r="W3" s="3">
        <v>757</v>
      </c>
      <c r="X3" s="3">
        <v>760</v>
      </c>
      <c r="Y3" s="1">
        <v>787</v>
      </c>
      <c r="Z3" s="1">
        <v>798</v>
      </c>
      <c r="AA3" s="1">
        <v>814</v>
      </c>
      <c r="AB3" s="1">
        <v>828</v>
      </c>
      <c r="AC3" s="1">
        <v>844</v>
      </c>
      <c r="AD3" s="1">
        <v>850</v>
      </c>
    </row>
    <row r="4" spans="1:30" s="1" customFormat="1" ht="12.75">
      <c r="A4" s="1" t="s">
        <v>2</v>
      </c>
      <c r="B4" s="3">
        <v>438</v>
      </c>
      <c r="C4" s="3">
        <v>438</v>
      </c>
      <c r="D4" s="3">
        <v>438</v>
      </c>
      <c r="E4" s="3">
        <v>440</v>
      </c>
      <c r="F4" s="3">
        <v>440</v>
      </c>
      <c r="G4" s="3">
        <v>454</v>
      </c>
      <c r="H4" s="3">
        <v>459</v>
      </c>
      <c r="I4" s="3">
        <v>460</v>
      </c>
      <c r="J4" s="3">
        <v>464</v>
      </c>
      <c r="K4" s="3">
        <v>474</v>
      </c>
      <c r="L4" s="3">
        <v>479</v>
      </c>
      <c r="M4" s="3">
        <v>489</v>
      </c>
      <c r="N4" s="3">
        <v>501</v>
      </c>
      <c r="O4" s="3">
        <v>507</v>
      </c>
      <c r="P4" s="3">
        <v>520</v>
      </c>
      <c r="Q4" s="3">
        <v>529</v>
      </c>
      <c r="R4" s="3">
        <v>544</v>
      </c>
      <c r="S4" s="3">
        <v>546</v>
      </c>
      <c r="T4" s="3">
        <v>557</v>
      </c>
      <c r="U4" s="3">
        <v>599</v>
      </c>
      <c r="V4" s="3">
        <v>609</v>
      </c>
      <c r="W4" s="3">
        <v>608</v>
      </c>
      <c r="X4" s="3">
        <v>611</v>
      </c>
      <c r="Y4" s="1">
        <v>652</v>
      </c>
      <c r="Z4" s="1">
        <v>668</v>
      </c>
      <c r="AA4" s="1">
        <v>693</v>
      </c>
      <c r="AB4" s="1">
        <v>713</v>
      </c>
      <c r="AC4" s="1">
        <v>726</v>
      </c>
      <c r="AD4" s="1">
        <v>729</v>
      </c>
    </row>
    <row r="5" spans="1:30" ht="12.75">
      <c r="A5" t="s">
        <v>3</v>
      </c>
      <c r="B5" s="2">
        <v>690623</v>
      </c>
      <c r="C5" s="2">
        <v>704379</v>
      </c>
      <c r="D5" s="2">
        <v>716755</v>
      </c>
      <c r="E5" s="2">
        <v>765670</v>
      </c>
      <c r="F5" s="2">
        <v>790881</v>
      </c>
      <c r="G5" s="2">
        <v>805643</v>
      </c>
      <c r="H5" s="2">
        <v>821306</v>
      </c>
      <c r="I5" s="2">
        <v>834509</v>
      </c>
      <c r="J5" s="2">
        <v>850340</v>
      </c>
      <c r="K5" s="2">
        <v>865933</v>
      </c>
      <c r="L5" s="2">
        <v>889434</v>
      </c>
      <c r="M5" s="2">
        <v>900761</v>
      </c>
      <c r="N5" s="2">
        <v>916927</v>
      </c>
      <c r="O5" s="2">
        <v>936803</v>
      </c>
      <c r="P5" s="2">
        <v>959141</v>
      </c>
      <c r="Q5" s="2">
        <v>987619</v>
      </c>
      <c r="R5" s="2">
        <v>1026183</v>
      </c>
      <c r="S5" s="2">
        <v>1055552</v>
      </c>
      <c r="T5" s="2">
        <v>1076786</v>
      </c>
      <c r="U5" s="2">
        <v>1143669</v>
      </c>
      <c r="V5" s="2">
        <v>1167813</v>
      </c>
      <c r="W5" s="2">
        <v>1200084</v>
      </c>
      <c r="X5" s="2">
        <v>1228811</v>
      </c>
      <c r="Y5" s="2">
        <v>1270625</v>
      </c>
      <c r="Z5" s="2">
        <v>1229563</v>
      </c>
      <c r="AA5" s="6">
        <v>1444720</v>
      </c>
      <c r="AB5" s="2">
        <v>1492480</v>
      </c>
      <c r="AC5" s="2">
        <v>1549068</v>
      </c>
      <c r="AD5" s="2">
        <v>1582713</v>
      </c>
    </row>
    <row r="6" spans="1:30" ht="12.75">
      <c r="A6" t="s">
        <v>4</v>
      </c>
      <c r="B6" s="2">
        <v>26079</v>
      </c>
      <c r="C6" s="2">
        <v>26374</v>
      </c>
      <c r="D6" s="2">
        <v>26635</v>
      </c>
      <c r="E6" s="2">
        <v>27115</v>
      </c>
      <c r="F6" s="2">
        <v>27588</v>
      </c>
      <c r="G6" s="2">
        <v>28070</v>
      </c>
      <c r="H6" s="2">
        <v>28498</v>
      </c>
      <c r="I6" s="2">
        <v>28871</v>
      </c>
      <c r="J6" s="2">
        <v>29267</v>
      </c>
      <c r="K6" s="2">
        <v>29876</v>
      </c>
      <c r="L6" s="2">
        <v>30661</v>
      </c>
      <c r="M6" s="2">
        <v>30908</v>
      </c>
      <c r="N6" s="2">
        <v>31495</v>
      </c>
      <c r="O6" s="2">
        <v>32050</v>
      </c>
      <c r="P6" s="2">
        <v>32516</v>
      </c>
      <c r="Q6" s="2">
        <v>33195</v>
      </c>
      <c r="R6" s="2">
        <v>33701</v>
      </c>
      <c r="S6" s="2">
        <v>33871</v>
      </c>
      <c r="T6" s="2">
        <v>34208</v>
      </c>
      <c r="U6" s="2">
        <v>35328</v>
      </c>
      <c r="V6" s="2">
        <v>35691</v>
      </c>
      <c r="W6" s="2">
        <v>36099</v>
      </c>
      <c r="X6" s="2">
        <v>36621</v>
      </c>
      <c r="Y6" s="2">
        <v>38456</v>
      </c>
      <c r="Z6" s="2">
        <v>38930</v>
      </c>
      <c r="AA6" s="2">
        <v>40394</v>
      </c>
      <c r="AB6" s="2">
        <v>41135</v>
      </c>
      <c r="AC6" s="2">
        <v>41564</v>
      </c>
      <c r="AD6" s="2">
        <v>41696</v>
      </c>
    </row>
    <row r="7" spans="1:30" ht="12.75">
      <c r="A7" t="s">
        <v>5</v>
      </c>
      <c r="B7" s="4">
        <v>16.72</v>
      </c>
      <c r="C7" s="4">
        <v>16.88</v>
      </c>
      <c r="D7" s="4">
        <v>16.95</v>
      </c>
      <c r="E7" s="4">
        <v>17.04</v>
      </c>
      <c r="F7" s="4">
        <v>17.09</v>
      </c>
      <c r="G7" s="4">
        <v>17.07</v>
      </c>
      <c r="H7" s="4">
        <v>17.17</v>
      </c>
      <c r="I7" s="4">
        <v>17.31</v>
      </c>
      <c r="J7" s="4">
        <v>17.33</v>
      </c>
      <c r="K7" s="4">
        <v>17.46</v>
      </c>
      <c r="L7" s="4">
        <v>17.61</v>
      </c>
      <c r="M7" s="4">
        <v>17.58</v>
      </c>
      <c r="N7" s="4">
        <v>17.7</v>
      </c>
      <c r="O7" s="4">
        <v>17.67</v>
      </c>
      <c r="P7" s="4">
        <v>17.64</v>
      </c>
      <c r="Q7" s="4">
        <v>17.66</v>
      </c>
      <c r="R7" s="4">
        <v>17.64</v>
      </c>
      <c r="S7" s="4">
        <v>17.66</v>
      </c>
      <c r="T7" s="4">
        <v>17.66</v>
      </c>
      <c r="U7" s="4">
        <v>17.62</v>
      </c>
      <c r="V7" s="4">
        <v>17.62</v>
      </c>
      <c r="W7" s="4">
        <v>17.7</v>
      </c>
      <c r="X7" s="4">
        <v>17.88</v>
      </c>
      <c r="Y7" s="5">
        <v>17.98</v>
      </c>
      <c r="Z7" s="5">
        <v>17.9</v>
      </c>
      <c r="AA7" s="5">
        <v>18.06</v>
      </c>
      <c r="AB7" s="5">
        <v>18.03</v>
      </c>
      <c r="AC7" s="5">
        <v>17.98</v>
      </c>
      <c r="AD7" s="5">
        <v>17.94</v>
      </c>
    </row>
    <row r="8" spans="1:30" ht="12.75">
      <c r="A8" t="s">
        <v>6</v>
      </c>
      <c r="B8" s="4">
        <v>26.48</v>
      </c>
      <c r="C8" s="4">
        <v>26.71</v>
      </c>
      <c r="D8" s="4">
        <v>26.91</v>
      </c>
      <c r="E8" s="4">
        <v>28.24</v>
      </c>
      <c r="F8" s="4">
        <v>28.67</v>
      </c>
      <c r="G8" s="4">
        <v>28.7</v>
      </c>
      <c r="H8" s="4">
        <v>28.82</v>
      </c>
      <c r="I8" s="4">
        <v>28.9</v>
      </c>
      <c r="J8" s="4">
        <v>29.05</v>
      </c>
      <c r="K8" s="4">
        <v>28.98</v>
      </c>
      <c r="L8" s="4">
        <v>29.01</v>
      </c>
      <c r="M8" s="4">
        <v>29.14</v>
      </c>
      <c r="N8" s="4">
        <v>29.11</v>
      </c>
      <c r="O8" s="4">
        <v>29.23</v>
      </c>
      <c r="P8" s="4">
        <v>29.5</v>
      </c>
      <c r="Q8" s="4">
        <v>29.75</v>
      </c>
      <c r="R8" s="4">
        <v>30.45</v>
      </c>
      <c r="S8" s="4">
        <v>31.16</v>
      </c>
      <c r="T8" s="4">
        <v>31.48</v>
      </c>
      <c r="U8" s="4">
        <v>32.37</v>
      </c>
      <c r="V8" s="4">
        <v>32.72</v>
      </c>
      <c r="W8" s="4">
        <v>33.24</v>
      </c>
      <c r="X8" s="4">
        <v>33.55</v>
      </c>
      <c r="Y8" s="5">
        <v>33.04</v>
      </c>
      <c r="Z8" s="5">
        <v>33.38</v>
      </c>
      <c r="AA8" s="5">
        <v>35.77</v>
      </c>
      <c r="AB8" s="5">
        <v>36.28</v>
      </c>
      <c r="AC8" s="5">
        <v>37.27</v>
      </c>
      <c r="AD8" s="5">
        <v>37.96</v>
      </c>
    </row>
    <row r="9" spans="1:30" ht="12.75">
      <c r="A9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8</v>
      </c>
      <c r="V9" s="2">
        <v>4</v>
      </c>
      <c r="W9" s="2">
        <v>0</v>
      </c>
      <c r="X9" s="2">
        <v>6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</row>
    <row r="10" spans="1:30" s="1" customFormat="1" ht="12.75">
      <c r="A10" s="1" t="s">
        <v>8</v>
      </c>
      <c r="B10" s="3">
        <v>256</v>
      </c>
      <c r="C10" s="3">
        <v>256</v>
      </c>
      <c r="D10" s="3">
        <v>256</v>
      </c>
      <c r="E10" s="3">
        <v>257</v>
      </c>
      <c r="F10" s="3">
        <v>258</v>
      </c>
      <c r="G10" s="3">
        <v>260</v>
      </c>
      <c r="H10" s="3">
        <v>261</v>
      </c>
      <c r="I10" s="3">
        <v>261</v>
      </c>
      <c r="J10" s="3">
        <v>261</v>
      </c>
      <c r="K10" s="3">
        <v>263</v>
      </c>
      <c r="L10" s="3">
        <v>264</v>
      </c>
      <c r="M10" s="3">
        <v>265</v>
      </c>
      <c r="N10" s="3">
        <v>267</v>
      </c>
      <c r="O10" s="3">
        <v>268</v>
      </c>
      <c r="P10" s="3">
        <v>269</v>
      </c>
      <c r="Q10" s="3">
        <v>273</v>
      </c>
      <c r="R10" s="3">
        <v>276</v>
      </c>
      <c r="S10" s="3">
        <v>276</v>
      </c>
      <c r="T10" s="3">
        <v>277</v>
      </c>
      <c r="U10" s="3">
        <v>282</v>
      </c>
      <c r="V10" s="3">
        <v>282</v>
      </c>
      <c r="W10" s="3">
        <v>283</v>
      </c>
      <c r="X10" s="3">
        <v>284</v>
      </c>
      <c r="Y10" s="1">
        <v>289</v>
      </c>
      <c r="Z10" s="1">
        <v>289</v>
      </c>
      <c r="AA10" s="1">
        <v>295</v>
      </c>
      <c r="AB10" s="1">
        <v>299</v>
      </c>
      <c r="AC10" s="1">
        <v>300</v>
      </c>
      <c r="AD10" s="1">
        <v>305</v>
      </c>
    </row>
    <row r="11" spans="1:30" ht="12.75">
      <c r="A11" t="s">
        <v>9</v>
      </c>
      <c r="B11" s="2">
        <v>10</v>
      </c>
      <c r="C11" s="2">
        <v>10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2">
        <v>10</v>
      </c>
      <c r="N11" s="2">
        <v>10</v>
      </c>
      <c r="O11" s="2">
        <v>10</v>
      </c>
      <c r="P11" s="2">
        <v>10</v>
      </c>
      <c r="Q11" s="2">
        <v>10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  <c r="Y11" s="5">
        <v>10</v>
      </c>
      <c r="Z11" s="5">
        <v>10</v>
      </c>
      <c r="AA11" s="5">
        <v>10</v>
      </c>
      <c r="AB11" s="5">
        <v>10</v>
      </c>
      <c r="AC11" s="5">
        <v>10</v>
      </c>
      <c r="AD11" s="5">
        <v>10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8"/>
  <sheetViews>
    <sheetView tabSelected="1" workbookViewId="0" topLeftCell="A1">
      <pane xSplit="3900" topLeftCell="R1" activePane="topRight" state="split"/>
      <selection pane="topLeft" activeCell="AC21" sqref="AC21"/>
      <selection pane="topRight" activeCell="AF16" sqref="AF16"/>
    </sheetView>
  </sheetViews>
  <sheetFormatPr defaultColWidth="11.421875" defaultRowHeight="12.75"/>
  <cols>
    <col min="1" max="1" width="33.7109375" style="0" bestFit="1" customWidth="1"/>
    <col min="2" max="2" width="8.421875" style="0" bestFit="1" customWidth="1"/>
    <col min="3" max="3" width="8.421875" style="0" customWidth="1"/>
    <col min="4" max="5" width="8.421875" style="0" bestFit="1" customWidth="1"/>
    <col min="6" max="6" width="9.00390625" style="0" bestFit="1" customWidth="1"/>
    <col min="7" max="8" width="8.421875" style="0" bestFit="1" customWidth="1"/>
    <col min="9" max="18" width="7.8515625" style="0" bestFit="1" customWidth="1"/>
    <col min="19" max="19" width="8.421875" style="0" bestFit="1" customWidth="1"/>
    <col min="20" max="30" width="7.8515625" style="0" bestFit="1" customWidth="1"/>
  </cols>
  <sheetData>
    <row r="1" spans="2:30" s="1" customFormat="1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53</v>
      </c>
      <c r="G1" s="1" t="s">
        <v>55</v>
      </c>
      <c r="H1" s="1" t="s">
        <v>56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67</v>
      </c>
      <c r="R1" s="1" t="s">
        <v>68</v>
      </c>
      <c r="S1" s="1" t="s">
        <v>70</v>
      </c>
      <c r="T1" s="1" t="s">
        <v>71</v>
      </c>
      <c r="U1" s="1" t="s">
        <v>72</v>
      </c>
      <c r="V1" s="1" t="s">
        <v>73</v>
      </c>
      <c r="W1" s="1" t="s">
        <v>74</v>
      </c>
      <c r="X1" s="1" t="s">
        <v>75</v>
      </c>
      <c r="Y1" s="1" t="s">
        <v>76</v>
      </c>
      <c r="Z1" s="1" t="s">
        <v>77</v>
      </c>
      <c r="AA1" s="1" t="s">
        <v>78</v>
      </c>
      <c r="AB1" s="1" t="s">
        <v>79</v>
      </c>
      <c r="AC1" s="1" t="s">
        <v>81</v>
      </c>
      <c r="AD1" s="1" t="s">
        <v>82</v>
      </c>
    </row>
    <row r="2" spans="1:30" ht="12.75">
      <c r="A2" t="s">
        <v>10</v>
      </c>
      <c r="B2" s="2">
        <v>195625</v>
      </c>
      <c r="C2" s="2">
        <v>198990</v>
      </c>
      <c r="D2" s="2">
        <v>202278</v>
      </c>
      <c r="E2" s="2">
        <v>205856</v>
      </c>
      <c r="F2" s="2">
        <v>209233</v>
      </c>
      <c r="G2" s="2">
        <v>212587</v>
      </c>
      <c r="H2" s="2">
        <v>218210</v>
      </c>
      <c r="I2" s="2">
        <v>221505</v>
      </c>
      <c r="J2" s="2">
        <v>224974</v>
      </c>
      <c r="K2" s="2">
        <v>228282</v>
      </c>
      <c r="L2" s="2">
        <v>232620</v>
      </c>
      <c r="M2" s="2">
        <v>234989</v>
      </c>
      <c r="N2" s="2">
        <v>238384</v>
      </c>
      <c r="O2" s="2">
        <v>241773</v>
      </c>
      <c r="P2" s="2">
        <v>245145</v>
      </c>
      <c r="Q2" s="2">
        <v>248670</v>
      </c>
      <c r="R2" s="2">
        <v>252948</v>
      </c>
      <c r="S2" s="2">
        <v>256259</v>
      </c>
      <c r="T2" s="2">
        <v>258655</v>
      </c>
      <c r="U2" s="2">
        <v>266340</v>
      </c>
      <c r="V2" s="2">
        <v>268847</v>
      </c>
      <c r="W2" s="2">
        <v>272249</v>
      </c>
      <c r="X2" s="2">
        <v>275531</v>
      </c>
      <c r="Y2" s="2">
        <v>280010</v>
      </c>
      <c r="Z2" s="2">
        <v>282785</v>
      </c>
      <c r="AA2" s="2">
        <v>295707</v>
      </c>
      <c r="AB2" s="2">
        <v>299708</v>
      </c>
      <c r="AC2" s="2">
        <v>303957</v>
      </c>
      <c r="AD2" s="2">
        <v>307351</v>
      </c>
    </row>
    <row r="3" spans="1:30" ht="12.75">
      <c r="A3" t="s">
        <v>11</v>
      </c>
      <c r="B3" s="2">
        <v>32145</v>
      </c>
      <c r="C3" s="2">
        <v>32646</v>
      </c>
      <c r="D3" s="2">
        <v>33154</v>
      </c>
      <c r="E3" s="2">
        <v>33761</v>
      </c>
      <c r="F3" s="2">
        <v>34376</v>
      </c>
      <c r="G3" s="2">
        <v>35026</v>
      </c>
      <c r="H3" s="2">
        <v>35694</v>
      </c>
      <c r="I3" s="2">
        <v>36239</v>
      </c>
      <c r="J3" s="2">
        <v>36927</v>
      </c>
      <c r="K3" s="2">
        <v>37553</v>
      </c>
      <c r="L3" s="2">
        <v>38389</v>
      </c>
      <c r="M3" s="2">
        <v>38783</v>
      </c>
      <c r="N3" s="2">
        <v>39424</v>
      </c>
      <c r="O3" s="2">
        <v>40152</v>
      </c>
      <c r="P3" s="2">
        <v>40740</v>
      </c>
      <c r="Q3" s="2">
        <v>41438</v>
      </c>
      <c r="R3" s="2">
        <v>42147</v>
      </c>
      <c r="S3" s="2">
        <v>42660</v>
      </c>
      <c r="T3" s="2">
        <v>43013</v>
      </c>
      <c r="U3" s="2">
        <v>44251</v>
      </c>
      <c r="V3" s="2">
        <v>44609</v>
      </c>
      <c r="W3" s="2">
        <v>45173</v>
      </c>
      <c r="X3" s="2">
        <v>45723</v>
      </c>
      <c r="Y3" s="2">
        <v>46591</v>
      </c>
      <c r="Z3" s="2">
        <v>47062</v>
      </c>
      <c r="AA3" s="2">
        <v>49019</v>
      </c>
      <c r="AB3" s="2">
        <v>49885</v>
      </c>
      <c r="AC3" s="2">
        <v>50699</v>
      </c>
      <c r="AD3" s="2">
        <v>51262</v>
      </c>
    </row>
    <row r="4" spans="1:30" ht="12.75">
      <c r="A4" t="s">
        <v>12</v>
      </c>
      <c r="B4" s="2">
        <v>29693</v>
      </c>
      <c r="C4" s="2">
        <v>30241</v>
      </c>
      <c r="D4" s="2">
        <v>30632</v>
      </c>
      <c r="E4" s="2">
        <v>34737</v>
      </c>
      <c r="F4" s="2">
        <v>37408</v>
      </c>
      <c r="G4" s="2">
        <v>38053</v>
      </c>
      <c r="H4" s="2">
        <v>38516</v>
      </c>
      <c r="I4" s="2">
        <v>39028</v>
      </c>
      <c r="J4" s="2">
        <v>39703</v>
      </c>
      <c r="K4" s="2">
        <v>40061</v>
      </c>
      <c r="L4" s="2">
        <v>40698</v>
      </c>
      <c r="M4" s="2">
        <v>40990</v>
      </c>
      <c r="N4" s="2">
        <v>41441</v>
      </c>
      <c r="O4" s="2">
        <v>41892</v>
      </c>
      <c r="P4" s="2">
        <v>43663</v>
      </c>
      <c r="Q4" s="2">
        <v>46767</v>
      </c>
      <c r="R4" s="2">
        <v>51868</v>
      </c>
      <c r="S4" s="2">
        <v>55955</v>
      </c>
      <c r="T4" s="2">
        <v>59027</v>
      </c>
      <c r="U4" s="2">
        <v>67624</v>
      </c>
      <c r="V4" s="2">
        <v>71150</v>
      </c>
      <c r="W4" s="2">
        <v>75489</v>
      </c>
      <c r="X4" s="2">
        <v>79283</v>
      </c>
      <c r="Y4" s="2">
        <v>83319</v>
      </c>
      <c r="Z4" s="2">
        <v>87261</v>
      </c>
      <c r="AA4" s="2">
        <v>108886</v>
      </c>
      <c r="AB4" s="2">
        <v>115769</v>
      </c>
      <c r="AC4" s="2">
        <v>124253</v>
      </c>
      <c r="AD4" s="2">
        <v>128455</v>
      </c>
    </row>
    <row r="5" spans="1:30" s="1" customFormat="1" ht="12.75">
      <c r="A5" s="1" t="s">
        <v>13</v>
      </c>
      <c r="B5" s="3">
        <v>8635</v>
      </c>
      <c r="C5" s="3">
        <v>8740</v>
      </c>
      <c r="D5" s="3">
        <v>8820</v>
      </c>
      <c r="E5" s="3">
        <v>8996</v>
      </c>
      <c r="F5" s="3">
        <v>9110</v>
      </c>
      <c r="G5" s="3">
        <v>9179</v>
      </c>
      <c r="H5" s="3">
        <v>9248</v>
      </c>
      <c r="I5" s="3">
        <v>9322</v>
      </c>
      <c r="J5" s="3">
        <v>9429</v>
      </c>
      <c r="K5" s="3">
        <v>9506</v>
      </c>
      <c r="L5" s="3">
        <v>9663</v>
      </c>
      <c r="M5" s="3">
        <v>9771</v>
      </c>
      <c r="N5" s="3">
        <v>9884</v>
      </c>
      <c r="O5" s="3">
        <v>10013</v>
      </c>
      <c r="P5" s="3">
        <v>10096</v>
      </c>
      <c r="Q5" s="3">
        <v>10220</v>
      </c>
      <c r="R5" s="3">
        <v>10335</v>
      </c>
      <c r="S5" s="3">
        <v>10413</v>
      </c>
      <c r="T5" s="3">
        <v>10453</v>
      </c>
      <c r="U5" s="3">
        <v>10633</v>
      </c>
      <c r="V5" s="3">
        <v>10677</v>
      </c>
      <c r="W5" s="3">
        <v>10744</v>
      </c>
      <c r="X5" s="3">
        <v>10807</v>
      </c>
      <c r="Y5" s="3">
        <v>10918</v>
      </c>
      <c r="Z5" s="3">
        <v>10985</v>
      </c>
      <c r="AA5" s="3">
        <v>11259</v>
      </c>
      <c r="AB5" s="3">
        <v>11342</v>
      </c>
      <c r="AC5" s="3">
        <v>11513</v>
      </c>
      <c r="AD5" s="1">
        <v>11574</v>
      </c>
    </row>
    <row r="6" spans="1:30" ht="12.75">
      <c r="A6" t="s">
        <v>17</v>
      </c>
      <c r="B6" s="2">
        <v>4478</v>
      </c>
      <c r="C6" s="2">
        <v>4555</v>
      </c>
      <c r="D6" s="2">
        <v>4634</v>
      </c>
      <c r="E6" s="2">
        <v>4799</v>
      </c>
      <c r="F6" s="2">
        <v>4907</v>
      </c>
      <c r="G6" s="2">
        <v>4969</v>
      </c>
      <c r="H6" s="2">
        <v>5043</v>
      </c>
      <c r="I6" s="2">
        <v>5115</v>
      </c>
      <c r="J6" s="2">
        <v>5229</v>
      </c>
      <c r="K6" s="2">
        <v>5315</v>
      </c>
      <c r="L6" s="2">
        <v>5436</v>
      </c>
      <c r="M6" s="2">
        <v>5497</v>
      </c>
      <c r="N6" s="2">
        <v>5570</v>
      </c>
      <c r="O6" s="2">
        <v>5669</v>
      </c>
      <c r="P6" s="2">
        <v>5766</v>
      </c>
      <c r="Q6" s="2">
        <v>5868</v>
      </c>
      <c r="R6" s="2">
        <v>5989</v>
      </c>
      <c r="S6" s="2">
        <v>6072</v>
      </c>
      <c r="T6" s="2">
        <v>6132</v>
      </c>
      <c r="U6" s="2">
        <v>6318</v>
      </c>
      <c r="V6" s="2">
        <v>6379</v>
      </c>
      <c r="W6" s="2">
        <v>6487</v>
      </c>
      <c r="X6" s="2">
        <v>6616</v>
      </c>
      <c r="Y6" s="2">
        <v>6755</v>
      </c>
      <c r="Z6" s="2">
        <v>6834</v>
      </c>
      <c r="AA6" s="2">
        <v>7216</v>
      </c>
      <c r="AB6" s="2">
        <v>7351</v>
      </c>
      <c r="AC6" s="2">
        <v>7487</v>
      </c>
      <c r="AD6" s="2">
        <v>7593</v>
      </c>
    </row>
    <row r="7" spans="1:30" ht="12.75">
      <c r="A7" t="s">
        <v>14</v>
      </c>
      <c r="B7" s="2">
        <v>4185</v>
      </c>
      <c r="C7" s="2">
        <v>4225</v>
      </c>
      <c r="D7" s="2">
        <v>4274</v>
      </c>
      <c r="E7" s="2">
        <v>4390</v>
      </c>
      <c r="F7" s="2">
        <v>4475</v>
      </c>
      <c r="G7" s="2">
        <v>4531</v>
      </c>
      <c r="H7" s="2">
        <v>4600</v>
      </c>
      <c r="I7" s="2">
        <v>4654</v>
      </c>
      <c r="J7" s="2">
        <v>4717</v>
      </c>
      <c r="K7" s="2">
        <v>4781</v>
      </c>
      <c r="L7" s="2">
        <v>4862</v>
      </c>
      <c r="M7" s="2">
        <v>4910</v>
      </c>
      <c r="N7" s="2">
        <v>4967</v>
      </c>
      <c r="O7" s="2">
        <v>5065</v>
      </c>
      <c r="P7" s="2">
        <v>5121</v>
      </c>
      <c r="Q7" s="2">
        <v>5202</v>
      </c>
      <c r="R7" s="2">
        <v>5272</v>
      </c>
      <c r="S7" s="2">
        <v>5334</v>
      </c>
      <c r="T7" s="2">
        <v>5379</v>
      </c>
      <c r="U7" s="2">
        <v>5522</v>
      </c>
      <c r="V7" s="2">
        <v>5554</v>
      </c>
      <c r="W7" s="2">
        <v>5619</v>
      </c>
      <c r="X7" s="2">
        <v>5678</v>
      </c>
      <c r="Y7" s="2">
        <v>5770</v>
      </c>
      <c r="Z7" s="2">
        <v>5814</v>
      </c>
      <c r="AA7" s="2">
        <v>6051</v>
      </c>
      <c r="AB7" s="2">
        <v>6162</v>
      </c>
      <c r="AC7" s="2">
        <v>6254</v>
      </c>
      <c r="AD7" s="16" t="s">
        <v>47</v>
      </c>
    </row>
    <row r="8" spans="1:30" s="1" customFormat="1" ht="12.75">
      <c r="A8" s="1" t="s">
        <v>15</v>
      </c>
      <c r="B8" s="3">
        <v>3814</v>
      </c>
      <c r="C8" s="3">
        <v>3877</v>
      </c>
      <c r="D8" s="3">
        <v>3928</v>
      </c>
      <c r="E8" s="3">
        <v>4021</v>
      </c>
      <c r="F8" s="3">
        <v>4092</v>
      </c>
      <c r="G8" s="3">
        <v>4166</v>
      </c>
      <c r="H8" s="3">
        <v>4231</v>
      </c>
      <c r="I8" s="3">
        <v>4287</v>
      </c>
      <c r="J8" s="3">
        <v>4351</v>
      </c>
      <c r="K8" s="3">
        <v>4399</v>
      </c>
      <c r="L8" s="3">
        <v>4542</v>
      </c>
      <c r="M8" s="3">
        <v>4626</v>
      </c>
      <c r="N8" s="3">
        <v>4754</v>
      </c>
      <c r="O8" s="3">
        <v>4911</v>
      </c>
      <c r="P8" s="3">
        <v>5034</v>
      </c>
      <c r="Q8" s="3">
        <v>5129</v>
      </c>
      <c r="R8" s="3">
        <v>5191</v>
      </c>
      <c r="S8" s="3">
        <v>5226</v>
      </c>
      <c r="T8" s="3">
        <v>5248</v>
      </c>
      <c r="U8" s="3">
        <v>5410</v>
      </c>
      <c r="V8" s="3">
        <v>5436</v>
      </c>
      <c r="W8" s="3">
        <v>5518</v>
      </c>
      <c r="X8" s="3">
        <v>5620</v>
      </c>
      <c r="Y8" s="3">
        <v>5690</v>
      </c>
      <c r="Z8" s="3">
        <v>5720</v>
      </c>
      <c r="AA8" s="3">
        <v>5954</v>
      </c>
      <c r="AB8" s="7" t="s">
        <v>47</v>
      </c>
      <c r="AC8" s="15" t="s">
        <v>47</v>
      </c>
      <c r="AD8" s="3">
        <v>6368</v>
      </c>
    </row>
    <row r="9" spans="1:30" s="1" customFormat="1" ht="12.75">
      <c r="A9" s="1" t="s">
        <v>18</v>
      </c>
      <c r="B9" s="3">
        <v>3567</v>
      </c>
      <c r="C9" s="3">
        <v>3611</v>
      </c>
      <c r="D9" s="3">
        <v>3663</v>
      </c>
      <c r="E9" s="3">
        <v>3761</v>
      </c>
      <c r="F9" s="3">
        <v>3848</v>
      </c>
      <c r="G9" s="3">
        <v>3925</v>
      </c>
      <c r="H9" s="3">
        <v>3973</v>
      </c>
      <c r="I9" s="3">
        <v>4009</v>
      </c>
      <c r="J9" s="3">
        <v>4055</v>
      </c>
      <c r="K9" s="3">
        <v>4094</v>
      </c>
      <c r="L9" s="3">
        <v>4186</v>
      </c>
      <c r="M9" s="3">
        <v>4220</v>
      </c>
      <c r="N9" s="3">
        <v>4253</v>
      </c>
      <c r="O9" s="3">
        <v>4294</v>
      </c>
      <c r="P9" s="3">
        <v>4336</v>
      </c>
      <c r="Q9" s="3">
        <v>4565</v>
      </c>
      <c r="R9" s="10" t="s">
        <v>47</v>
      </c>
      <c r="S9" s="10" t="s">
        <v>47</v>
      </c>
      <c r="T9" s="10" t="s">
        <v>47</v>
      </c>
      <c r="U9" s="10" t="s">
        <v>47</v>
      </c>
      <c r="V9" s="10" t="s">
        <v>47</v>
      </c>
      <c r="W9" s="10" t="s">
        <v>47</v>
      </c>
      <c r="X9" s="10" t="s">
        <v>47</v>
      </c>
      <c r="Y9" s="15" t="s">
        <v>47</v>
      </c>
      <c r="Z9" s="15" t="s">
        <v>47</v>
      </c>
      <c r="AA9" s="15" t="s">
        <v>47</v>
      </c>
      <c r="AB9" s="15" t="s">
        <v>47</v>
      </c>
      <c r="AC9" s="15" t="s">
        <v>47</v>
      </c>
      <c r="AD9" s="17" t="s">
        <v>47</v>
      </c>
    </row>
    <row r="10" spans="1:30" ht="12.75">
      <c r="A10" t="s">
        <v>16</v>
      </c>
      <c r="B10" s="12" t="s">
        <v>47</v>
      </c>
      <c r="C10" s="12" t="s">
        <v>47</v>
      </c>
      <c r="D10" s="12" t="s">
        <v>47</v>
      </c>
      <c r="E10" s="12" t="s">
        <v>47</v>
      </c>
      <c r="F10" s="12" t="s">
        <v>47</v>
      </c>
      <c r="G10" s="12" t="s">
        <v>47</v>
      </c>
      <c r="H10" s="12" t="s">
        <v>47</v>
      </c>
      <c r="I10" s="12" t="s">
        <v>47</v>
      </c>
      <c r="J10" s="12" t="s">
        <v>47</v>
      </c>
      <c r="K10" s="12" t="s">
        <v>47</v>
      </c>
      <c r="L10" s="12" t="s">
        <v>47</v>
      </c>
      <c r="M10" s="12" t="s">
        <v>47</v>
      </c>
      <c r="N10" s="12" t="s">
        <v>47</v>
      </c>
      <c r="O10" s="12" t="s">
        <v>47</v>
      </c>
      <c r="P10" s="12" t="s">
        <v>47</v>
      </c>
      <c r="Q10" s="12" t="s">
        <v>47</v>
      </c>
      <c r="R10" s="12" t="s">
        <v>47</v>
      </c>
      <c r="S10" s="12" t="s">
        <v>47</v>
      </c>
      <c r="T10" s="12" t="s">
        <v>47</v>
      </c>
      <c r="U10" s="12" t="s">
        <v>47</v>
      </c>
      <c r="V10" s="12" t="s">
        <v>47</v>
      </c>
      <c r="W10" s="12" t="s">
        <v>47</v>
      </c>
      <c r="X10" s="12" t="s">
        <v>47</v>
      </c>
      <c r="Y10" s="12" t="s">
        <v>47</v>
      </c>
      <c r="Z10" s="12" t="s">
        <v>47</v>
      </c>
      <c r="AA10" s="12" t="s">
        <v>47</v>
      </c>
      <c r="AB10" s="12" t="s">
        <v>47</v>
      </c>
      <c r="AC10" s="12" t="s">
        <v>47</v>
      </c>
      <c r="AD10" s="12" t="s">
        <v>47</v>
      </c>
    </row>
    <row r="11" spans="1:30" s="1" customFormat="1" ht="12.75">
      <c r="A11" s="1" t="s">
        <v>45</v>
      </c>
      <c r="B11" s="7">
        <v>3733</v>
      </c>
      <c r="C11" s="7">
        <v>3782</v>
      </c>
      <c r="D11" s="7">
        <v>3833</v>
      </c>
      <c r="E11" s="7">
        <v>3931</v>
      </c>
      <c r="F11" s="7">
        <v>3974</v>
      </c>
      <c r="G11" s="7">
        <v>4004</v>
      </c>
      <c r="H11" s="7">
        <v>4146</v>
      </c>
      <c r="I11" s="7">
        <v>4331</v>
      </c>
      <c r="J11" s="7">
        <v>4580</v>
      </c>
      <c r="K11" s="7">
        <v>4766</v>
      </c>
      <c r="L11" s="7">
        <v>5106</v>
      </c>
      <c r="M11" s="7">
        <v>5291</v>
      </c>
      <c r="N11" s="3">
        <v>5586</v>
      </c>
      <c r="O11" s="10">
        <v>5834</v>
      </c>
      <c r="P11" s="3">
        <v>6079</v>
      </c>
      <c r="Q11" s="3">
        <v>6282</v>
      </c>
      <c r="R11" s="3">
        <v>6416</v>
      </c>
      <c r="S11" s="3">
        <v>6526</v>
      </c>
      <c r="T11" s="3">
        <v>6609</v>
      </c>
      <c r="U11" s="3">
        <v>6869</v>
      </c>
      <c r="V11" s="3">
        <v>6941</v>
      </c>
      <c r="W11" s="7">
        <v>7044</v>
      </c>
      <c r="X11" s="3">
        <v>7132</v>
      </c>
      <c r="Y11" s="3">
        <v>7280</v>
      </c>
      <c r="Z11" s="3">
        <v>7363</v>
      </c>
      <c r="AA11" s="3">
        <v>7822</v>
      </c>
      <c r="AB11" s="3">
        <v>7966</v>
      </c>
      <c r="AC11" s="3">
        <v>8152</v>
      </c>
      <c r="AD11" s="3">
        <v>8284</v>
      </c>
    </row>
    <row r="12" spans="1:30" s="5" customFormat="1" ht="12.75">
      <c r="A12" s="5" t="s">
        <v>44</v>
      </c>
      <c r="B12" s="13">
        <v>3312</v>
      </c>
      <c r="C12" s="13">
        <v>3359</v>
      </c>
      <c r="D12" s="13">
        <v>3395</v>
      </c>
      <c r="E12" s="13">
        <v>3498</v>
      </c>
      <c r="F12" s="10" t="s">
        <v>47</v>
      </c>
      <c r="G12" s="11" t="s">
        <v>47</v>
      </c>
      <c r="H12" s="11" t="s">
        <v>47</v>
      </c>
      <c r="I12" s="11" t="s">
        <v>47</v>
      </c>
      <c r="J12" s="11" t="s">
        <v>47</v>
      </c>
      <c r="K12" s="11" t="s">
        <v>47</v>
      </c>
      <c r="L12" s="11" t="s">
        <v>47</v>
      </c>
      <c r="M12" s="11" t="s">
        <v>47</v>
      </c>
      <c r="N12" s="10" t="s">
        <v>47</v>
      </c>
      <c r="O12" s="11" t="s">
        <v>47</v>
      </c>
      <c r="P12" s="11" t="s">
        <v>47</v>
      </c>
      <c r="Q12" s="11" t="s">
        <v>47</v>
      </c>
      <c r="R12" s="11" t="s">
        <v>47</v>
      </c>
      <c r="S12" s="11" t="s">
        <v>47</v>
      </c>
      <c r="T12" s="11" t="s">
        <v>47</v>
      </c>
      <c r="U12" s="11" t="s">
        <v>47</v>
      </c>
      <c r="V12" s="11" t="s">
        <v>47</v>
      </c>
      <c r="W12" s="11" t="s">
        <v>47</v>
      </c>
      <c r="X12" s="11" t="s">
        <v>47</v>
      </c>
      <c r="Y12" s="11" t="s">
        <v>47</v>
      </c>
      <c r="Z12" s="11" t="s">
        <v>47</v>
      </c>
      <c r="AA12" s="11" t="s">
        <v>47</v>
      </c>
      <c r="AB12" s="11" t="s">
        <v>47</v>
      </c>
      <c r="AC12" s="11" t="s">
        <v>47</v>
      </c>
      <c r="AD12" s="11" t="s">
        <v>47</v>
      </c>
    </row>
    <row r="13" spans="1:30" s="1" customFormat="1" ht="12.75">
      <c r="A13" s="1" t="s">
        <v>19</v>
      </c>
      <c r="B13" s="10" t="s">
        <v>47</v>
      </c>
      <c r="C13" s="10" t="s">
        <v>47</v>
      </c>
      <c r="D13" s="10" t="s">
        <v>47</v>
      </c>
      <c r="E13" s="10" t="s">
        <v>47</v>
      </c>
      <c r="F13" s="10" t="s">
        <v>47</v>
      </c>
      <c r="G13" s="10" t="s">
        <v>47</v>
      </c>
      <c r="H13" s="10" t="s">
        <v>47</v>
      </c>
      <c r="I13" s="10" t="s">
        <v>47</v>
      </c>
      <c r="J13" s="10" t="s">
        <v>47</v>
      </c>
      <c r="K13" s="11" t="s">
        <v>47</v>
      </c>
      <c r="L13" s="11" t="s">
        <v>47</v>
      </c>
      <c r="M13" s="10" t="s">
        <v>47</v>
      </c>
      <c r="N13" s="10" t="s">
        <v>47</v>
      </c>
      <c r="O13" s="10" t="s">
        <v>47</v>
      </c>
      <c r="P13" s="10" t="s">
        <v>47</v>
      </c>
      <c r="Q13" s="10" t="s">
        <v>47</v>
      </c>
      <c r="R13" s="11" t="s">
        <v>47</v>
      </c>
      <c r="S13" s="10" t="s">
        <v>47</v>
      </c>
      <c r="T13" s="10" t="s">
        <v>47</v>
      </c>
      <c r="U13" s="10" t="s">
        <v>47</v>
      </c>
      <c r="V13" s="10" t="s">
        <v>47</v>
      </c>
      <c r="W13" s="10" t="s">
        <v>47</v>
      </c>
      <c r="X13" s="10" t="s">
        <v>47</v>
      </c>
      <c r="Y13" s="15" t="s">
        <v>47</v>
      </c>
      <c r="Z13" s="15" t="s">
        <v>47</v>
      </c>
      <c r="AA13" s="15" t="s">
        <v>47</v>
      </c>
      <c r="AB13" s="15" t="s">
        <v>47</v>
      </c>
      <c r="AC13" s="15" t="s">
        <v>47</v>
      </c>
      <c r="AD13" s="17" t="s">
        <v>47</v>
      </c>
    </row>
    <row r="14" spans="1:30" s="1" customFormat="1" ht="12.75">
      <c r="A14" s="1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0">
        <v>3603</v>
      </c>
      <c r="G14" s="10">
        <v>3745</v>
      </c>
      <c r="H14" s="10">
        <v>3840</v>
      </c>
      <c r="I14" s="10">
        <v>3917</v>
      </c>
      <c r="J14" s="10">
        <v>4008</v>
      </c>
      <c r="K14" s="10">
        <v>4080</v>
      </c>
      <c r="L14" s="10">
        <v>4238</v>
      </c>
      <c r="M14" s="10">
        <v>4288</v>
      </c>
      <c r="N14" s="10">
        <v>4374</v>
      </c>
      <c r="O14" s="10">
        <v>4443</v>
      </c>
      <c r="P14" s="10">
        <v>4523</v>
      </c>
      <c r="Q14" s="10">
        <v>4706</v>
      </c>
      <c r="R14" s="10">
        <v>4881</v>
      </c>
      <c r="S14" s="10">
        <v>5008</v>
      </c>
      <c r="T14" s="10">
        <v>5099</v>
      </c>
      <c r="U14" s="10">
        <v>5385</v>
      </c>
      <c r="V14" s="10">
        <v>5471</v>
      </c>
      <c r="W14" s="10">
        <v>5625</v>
      </c>
      <c r="X14" s="3">
        <v>5805</v>
      </c>
      <c r="Y14" s="3">
        <v>5958</v>
      </c>
      <c r="Z14" s="3">
        <v>6063</v>
      </c>
      <c r="AA14" s="3">
        <v>6526</v>
      </c>
      <c r="AB14" s="3">
        <v>6728</v>
      </c>
      <c r="AC14" s="3">
        <v>6874</v>
      </c>
      <c r="AD14" s="3">
        <v>6990</v>
      </c>
    </row>
    <row r="15" spans="1:30" s="1" customFormat="1" ht="12.75">
      <c r="A15" s="5" t="s">
        <v>69</v>
      </c>
      <c r="B15" s="10" t="s">
        <v>47</v>
      </c>
      <c r="C15" s="10" t="s">
        <v>47</v>
      </c>
      <c r="D15" s="10" t="s">
        <v>47</v>
      </c>
      <c r="E15" s="10" t="s">
        <v>47</v>
      </c>
      <c r="F15" s="10" t="s">
        <v>47</v>
      </c>
      <c r="G15" s="10" t="s">
        <v>47</v>
      </c>
      <c r="H15" s="10" t="s">
        <v>47</v>
      </c>
      <c r="I15" s="10" t="s">
        <v>47</v>
      </c>
      <c r="J15" s="10" t="s">
        <v>47</v>
      </c>
      <c r="K15" s="10" t="s">
        <v>47</v>
      </c>
      <c r="L15" s="10" t="s">
        <v>47</v>
      </c>
      <c r="M15" s="10" t="s">
        <v>47</v>
      </c>
      <c r="N15" s="10" t="s">
        <v>47</v>
      </c>
      <c r="O15" s="10" t="s">
        <v>47</v>
      </c>
      <c r="P15" s="10" t="s">
        <v>47</v>
      </c>
      <c r="Q15" s="10" t="s">
        <v>47</v>
      </c>
      <c r="R15" s="6">
        <v>4644</v>
      </c>
      <c r="S15" s="6">
        <v>4834</v>
      </c>
      <c r="T15" s="6">
        <v>4978</v>
      </c>
      <c r="U15" s="6">
        <v>5403</v>
      </c>
      <c r="V15" s="6">
        <v>5547</v>
      </c>
      <c r="W15" s="6">
        <v>5767</v>
      </c>
      <c r="X15" s="6">
        <v>5939</v>
      </c>
      <c r="Y15" s="6">
        <v>6217</v>
      </c>
      <c r="Z15" s="6">
        <v>6385</v>
      </c>
      <c r="AA15" s="6">
        <v>7613</v>
      </c>
      <c r="AB15" s="6">
        <v>7847</v>
      </c>
      <c r="AC15" s="6">
        <v>8090</v>
      </c>
      <c r="AD15" s="6">
        <v>8127</v>
      </c>
    </row>
    <row r="16" spans="1:30" s="1" customFormat="1" ht="12.75">
      <c r="A16" s="5" t="s">
        <v>80</v>
      </c>
      <c r="B16" s="10"/>
      <c r="C16" s="10"/>
      <c r="D16" s="10"/>
      <c r="E16" s="10"/>
      <c r="F16" s="10"/>
      <c r="G16" s="10"/>
      <c r="H16" s="10"/>
      <c r="I16" s="10"/>
      <c r="J16" s="10" t="s">
        <v>47</v>
      </c>
      <c r="K16" s="10" t="s">
        <v>47</v>
      </c>
      <c r="L16" s="10" t="s">
        <v>47</v>
      </c>
      <c r="M16" s="10" t="s">
        <v>47</v>
      </c>
      <c r="N16" s="10" t="s">
        <v>47</v>
      </c>
      <c r="O16" s="10" t="s">
        <v>47</v>
      </c>
      <c r="P16" s="10" t="s">
        <v>47</v>
      </c>
      <c r="Q16" s="10" t="s">
        <v>47</v>
      </c>
      <c r="R16" s="10" t="s">
        <v>47</v>
      </c>
      <c r="S16" s="10" t="s">
        <v>47</v>
      </c>
      <c r="T16" s="10" t="s">
        <v>47</v>
      </c>
      <c r="U16" s="10" t="s">
        <v>47</v>
      </c>
      <c r="V16" s="10" t="s">
        <v>47</v>
      </c>
      <c r="W16" s="10" t="s">
        <v>47</v>
      </c>
      <c r="X16" s="10" t="s">
        <v>47</v>
      </c>
      <c r="Y16" s="10" t="s">
        <v>47</v>
      </c>
      <c r="Z16" s="10" t="s">
        <v>47</v>
      </c>
      <c r="AA16" s="10" t="s">
        <v>47</v>
      </c>
      <c r="AB16" s="6">
        <v>6708</v>
      </c>
      <c r="AC16" s="6">
        <v>7935</v>
      </c>
      <c r="AD16" s="6">
        <v>8671</v>
      </c>
    </row>
    <row r="17" spans="2:24" s="1" customFormat="1" ht="13.5" thickBo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s="8" customFormat="1" ht="12.75">
      <c r="A18" s="8" t="s">
        <v>20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</sheetData>
  <hyperlinks>
    <hyperlink ref="A15" r:id="rId1" tooltip="ApplicationProfiles/DcamGerman" display="http://colab.mpdl.mpg.de/mediawiki/ApplicationProfiles/DcamGerman"/>
    <hyperlink ref="A16" r:id="rId2" tooltip="Category:ESciDoc-Team" display="http://colab.mpdl.mpg.de/mediawiki/Category:ESciDoc-Team"/>
  </hyperlinks>
  <printOptions/>
  <pageMargins left="0.75" right="0.75" top="1" bottom="1" header="0.4921259845" footer="0.4921259845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Planck Digital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friedri1</dc:creator>
  <cp:keywords/>
  <dc:description/>
  <cp:lastModifiedBy>Mueller1</cp:lastModifiedBy>
  <cp:lastPrinted>2008-07-22T13:54:27Z</cp:lastPrinted>
  <dcterms:created xsi:type="dcterms:W3CDTF">2008-07-22T13:12:51Z</dcterms:created>
  <dcterms:modified xsi:type="dcterms:W3CDTF">2009-08-21T14:04:40Z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